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5"/>
  <workbookPr codeName="ThisWorkbook" defaultThemeVersion="124226"/>
  <mc:AlternateContent xmlns:mc="http://schemas.openxmlformats.org/markup-compatibility/2006">
    <mc:Choice Requires="x15">
      <x15ac:absPath xmlns:x15ac="http://schemas.microsoft.com/office/spreadsheetml/2010/11/ac" url="C:\Users\KWilson\Desktop\FALL 2023\"/>
    </mc:Choice>
  </mc:AlternateContent>
  <xr:revisionPtr revIDLastSave="0" documentId="13_ncr:1_{D4E27460-733B-4670-B9A0-DB032338E27C}" xr6:coauthVersionLast="36" xr6:coauthVersionMax="36" xr10:uidLastSave="{00000000-0000-0000-0000-000000000000}"/>
  <bookViews>
    <workbookView xWindow="0" yWindow="0" windowWidth="28800" windowHeight="12225" tabRatio="731" xr2:uid="{00000000-000D-0000-FFFF-FFFF00000000}"/>
  </bookViews>
  <sheets>
    <sheet name="FSR" sheetId="1" r:id="rId1"/>
    <sheet name="INSTRUCTIONS" sheetId="12" r:id="rId2"/>
    <sheet name="DUE DATES" sheetId="4" r:id="rId3"/>
    <sheet name="PAYMENT INFO" sheetId="5" state="hidden" r:id="rId4"/>
    <sheet name="DEDUCTION INFO" sheetId="8" state="hidden" r:id="rId5"/>
    <sheet name="OFSR" sheetId="10" state="hidden" r:id="rId6"/>
    <sheet name="MASTER" sheetId="13" state="hidden" r:id="rId7"/>
    <sheet name="3-year" sheetId="14" state="hidden" r:id="rId8"/>
    <sheet name="CHART DATA" sheetId="3" state="hidden" r:id="rId9"/>
  </sheets>
  <externalReferences>
    <externalReference r:id="rId10"/>
  </externalReferences>
  <definedNames>
    <definedName name="ABSENCES">'CHART DATA'!$A$2</definedName>
    <definedName name="awmo">MASTER!$1:$1048576</definedName>
    <definedName name="CANCELLED">'CHART DATA'!$F$2</definedName>
    <definedName name="CLASSCANCELLED" localSheetId="1">'[1]CHART DATA'!$F$2:$F$3</definedName>
    <definedName name="CLASSCANCELLED">'CHART DATA'!$F$2:$F$3</definedName>
    <definedName name="DAY" localSheetId="1">'[1]CHART DATA'!$C$2:$C$8</definedName>
    <definedName name="DAY">'CHART DATA'!$C$2:$C$8</definedName>
    <definedName name="DAYS">'CHART DATA'!$C$2:$C$8</definedName>
    <definedName name="FT">'CHART DATA'!$B$2:$B$3</definedName>
    <definedName name="IDRATE">#REF!</definedName>
    <definedName name="inc">#REF!</definedName>
    <definedName name="latest">#REF!</definedName>
    <definedName name="MASTER">MASTER!$1:$1048576</definedName>
    <definedName name="MASTERNAMES">#REF!</definedName>
    <definedName name="NONE" localSheetId="1">'[1]CHART DATA'!$A$2</definedName>
    <definedName name="NONE">'CHART DATA'!$A$2</definedName>
    <definedName name="NYS">#REF!</definedName>
    <definedName name="PAY" localSheetId="1">'[1]CHART DATA'!#REF!</definedName>
    <definedName name="PAY" localSheetId="5">'CHART DATA'!#REF!</definedName>
    <definedName name="PAY">'CHART DATA'!#REF!</definedName>
    <definedName name="Payroll" localSheetId="5">#REF!</definedName>
    <definedName name="Payroll">#REF!</definedName>
    <definedName name="payroll3">#REF!</definedName>
    <definedName name="PERIOD" localSheetId="1">'[1]CHART DATA'!$E$2:$E$5</definedName>
    <definedName name="PERIOD">'CHART DATA'!$E$2:$E$5</definedName>
    <definedName name="PERIOD1202">'CHART DATA'!$E$2:$E$6</definedName>
    <definedName name="_xlnm.Print_Area" localSheetId="0">FSR!$A$1:$N$91</definedName>
    <definedName name="_xlnm.Print_Titles" localSheetId="4">'DEDUCTION INFO'!$1:$2</definedName>
    <definedName name="_xlnm.Print_Titles" localSheetId="0">FSR!$1:$13</definedName>
    <definedName name="_xlnm.Print_Titles" localSheetId="5">OFSR!$1:$2</definedName>
    <definedName name="_xlnm.Print_Titles" localSheetId="3">'PAYMENT INFO'!$1:$2</definedName>
    <definedName name="rates">#REF!</definedName>
    <definedName name="REASON" localSheetId="1">'[1]CHART DATA'!$D$2:$D$11</definedName>
    <definedName name="REASON">'CHART DATA'!$D$3:$D$13</definedName>
    <definedName name="REASON_UPDATED">'CHART DATA'!$D$3:$D$14</definedName>
    <definedName name="rec">#REF!</definedName>
    <definedName name="record">#REF!</definedName>
    <definedName name="SALARY" localSheetId="1">'[1]CHART DATA'!$B$2:$B$4</definedName>
    <definedName name="SALARY">'CHART DATA'!$B$2:$B$4</definedName>
    <definedName name="SSINFO">#REF!</definedName>
    <definedName name="TERMINATED" localSheetId="1">'[1]CHART DATA'!#REF!</definedName>
    <definedName name="TERMINATED" localSheetId="5">'CHART DATA'!#REF!</definedName>
    <definedName name="TERMINATED">'CHART DATA'!#REF!</definedName>
    <definedName name="threeyear">'3-year'!$1:$1048576</definedName>
    <definedName name="TITLE" localSheetId="1">'[1]CHART DATA'!$G$2:$G$15</definedName>
    <definedName name="TITLE">'CHART DATA'!$G$2:$G$15</definedName>
    <definedName name="UNASSIGNED" localSheetId="1">'[1]CHART DATA'!#REF!</definedName>
    <definedName name="UNASSIGNED" localSheetId="5">'CHART DATA'!#REF!</definedName>
    <definedName name="UNASSIGNED">'CHART DATA'!#REF!</definedName>
  </definedNames>
  <calcPr calcId="191029"/>
</workbook>
</file>

<file path=xl/calcChain.xml><?xml version="1.0" encoding="utf-8"?>
<calcChain xmlns="http://schemas.openxmlformats.org/spreadsheetml/2006/main">
  <c r="H80" i="5" l="1"/>
  <c r="G80" i="5"/>
  <c r="H79" i="5"/>
  <c r="G79" i="5"/>
  <c r="H78" i="5"/>
  <c r="G78" i="5"/>
  <c r="H77" i="5"/>
  <c r="G77" i="5"/>
  <c r="H76" i="5"/>
  <c r="G76" i="5"/>
  <c r="H75" i="5"/>
  <c r="G75" i="5"/>
  <c r="H74" i="5"/>
  <c r="G74" i="5"/>
  <c r="H73" i="5"/>
  <c r="G73" i="5"/>
  <c r="H72" i="5"/>
  <c r="G72" i="5"/>
  <c r="H71" i="5"/>
  <c r="G71" i="5"/>
  <c r="H70" i="5"/>
  <c r="G70" i="5"/>
  <c r="H69" i="5"/>
  <c r="G69" i="5"/>
  <c r="H68" i="5"/>
  <c r="G68" i="5"/>
  <c r="H67" i="5"/>
  <c r="G67" i="5"/>
  <c r="H66" i="5"/>
  <c r="G66" i="5"/>
  <c r="H65" i="5"/>
  <c r="G65" i="5"/>
  <c r="H64" i="5"/>
  <c r="G64" i="5"/>
  <c r="H63" i="5"/>
  <c r="G63" i="5"/>
  <c r="H62" i="5"/>
  <c r="G62" i="5"/>
  <c r="H61" i="5"/>
  <c r="G61" i="5"/>
  <c r="H60" i="5"/>
  <c r="G60" i="5"/>
  <c r="H59" i="5"/>
  <c r="G59" i="5"/>
  <c r="H58" i="5"/>
  <c r="G58" i="5"/>
  <c r="H57" i="5"/>
  <c r="G57" i="5"/>
  <c r="H56" i="5"/>
  <c r="G56" i="5"/>
  <c r="H55" i="5"/>
  <c r="G55" i="5"/>
  <c r="H54" i="5"/>
  <c r="G54" i="5"/>
  <c r="H53" i="5"/>
  <c r="G53" i="5"/>
  <c r="H52" i="5"/>
  <c r="G52" i="5"/>
  <c r="H51" i="5"/>
  <c r="G51" i="5"/>
  <c r="H50" i="5"/>
  <c r="G50" i="5"/>
  <c r="H49" i="5"/>
  <c r="G49" i="5"/>
  <c r="H48" i="5"/>
  <c r="G48" i="5"/>
  <c r="H47" i="5"/>
  <c r="G47" i="5"/>
  <c r="H46" i="5"/>
  <c r="G46" i="5"/>
  <c r="H45" i="5"/>
  <c r="G45" i="5"/>
  <c r="H44" i="5"/>
  <c r="G44" i="5"/>
  <c r="H43" i="5"/>
  <c r="G43" i="5"/>
  <c r="H42" i="5"/>
  <c r="G42" i="5"/>
  <c r="H41" i="5"/>
  <c r="G41" i="5"/>
  <c r="H40" i="5"/>
  <c r="G40" i="5"/>
  <c r="H39" i="5"/>
  <c r="G39" i="5"/>
  <c r="H38" i="5"/>
  <c r="G38" i="5"/>
  <c r="H37" i="5"/>
  <c r="G37" i="5"/>
  <c r="H36" i="5"/>
  <c r="G36" i="5"/>
  <c r="H35" i="5"/>
  <c r="G35" i="5"/>
  <c r="H34" i="5"/>
  <c r="G34" i="5"/>
  <c r="H33" i="5"/>
  <c r="G33" i="5"/>
  <c r="H32" i="5"/>
  <c r="G32" i="5"/>
  <c r="H31" i="5"/>
  <c r="G31" i="5"/>
  <c r="H30" i="5"/>
  <c r="G30" i="5"/>
  <c r="H29" i="5"/>
  <c r="G29" i="5"/>
  <c r="H28" i="5"/>
  <c r="G28" i="5"/>
  <c r="H27" i="5"/>
  <c r="G27" i="5"/>
  <c r="H26" i="5"/>
  <c r="G26" i="5"/>
  <c r="H25" i="5"/>
  <c r="G25" i="5"/>
  <c r="H24" i="5"/>
  <c r="G24" i="5"/>
  <c r="H23" i="5"/>
  <c r="G23" i="5"/>
  <c r="H22" i="5"/>
  <c r="G22" i="5"/>
  <c r="H21" i="5"/>
  <c r="G21" i="5"/>
  <c r="H20" i="5"/>
  <c r="G20" i="5"/>
  <c r="H19" i="5"/>
  <c r="G19" i="5"/>
  <c r="H18" i="5"/>
  <c r="G18" i="5"/>
  <c r="H17" i="5"/>
  <c r="G17" i="5"/>
  <c r="H16" i="5"/>
  <c r="G16" i="5"/>
  <c r="H15" i="5"/>
  <c r="G15" i="5"/>
  <c r="H14" i="5"/>
  <c r="G14" i="5"/>
  <c r="H13" i="5"/>
  <c r="G13" i="5"/>
  <c r="H12" i="5"/>
  <c r="G12" i="5"/>
  <c r="H11" i="5"/>
  <c r="G11" i="5"/>
  <c r="H10" i="5"/>
  <c r="G10" i="5"/>
  <c r="H9" i="5"/>
  <c r="G9" i="5"/>
  <c r="H8" i="5"/>
  <c r="G8" i="5"/>
  <c r="H7" i="5"/>
  <c r="G7" i="5"/>
  <c r="H6" i="5"/>
  <c r="G6" i="5"/>
  <c r="H5" i="5"/>
  <c r="G5" i="5"/>
  <c r="H4" i="5"/>
  <c r="G4" i="5"/>
  <c r="H80" i="8" l="1"/>
  <c r="G80" i="8"/>
  <c r="F80" i="8"/>
  <c r="E80" i="8"/>
  <c r="D80" i="8"/>
  <c r="C80" i="8"/>
  <c r="B80" i="8"/>
  <c r="H79" i="8"/>
  <c r="G79" i="8"/>
  <c r="F79" i="8"/>
  <c r="E79" i="8"/>
  <c r="D79" i="8"/>
  <c r="C79" i="8"/>
  <c r="B79" i="8"/>
  <c r="H78" i="8"/>
  <c r="G78" i="8"/>
  <c r="F78" i="8"/>
  <c r="E78" i="8"/>
  <c r="D78" i="8"/>
  <c r="C78" i="8"/>
  <c r="B78" i="8"/>
  <c r="H77" i="8"/>
  <c r="G77" i="8"/>
  <c r="F77" i="8"/>
  <c r="E77" i="8"/>
  <c r="D77" i="8"/>
  <c r="C77" i="8"/>
  <c r="B77" i="8"/>
  <c r="H76" i="8"/>
  <c r="G76" i="8"/>
  <c r="F76" i="8"/>
  <c r="E76" i="8"/>
  <c r="D76" i="8"/>
  <c r="C76" i="8"/>
  <c r="B76" i="8"/>
  <c r="H75" i="8"/>
  <c r="G75" i="8"/>
  <c r="F75" i="8"/>
  <c r="E75" i="8"/>
  <c r="D75" i="8"/>
  <c r="C75" i="8"/>
  <c r="B75" i="8"/>
  <c r="H74" i="8"/>
  <c r="G74" i="8"/>
  <c r="F74" i="8"/>
  <c r="E74" i="8"/>
  <c r="D74" i="8"/>
  <c r="C74" i="8"/>
  <c r="B74" i="8"/>
  <c r="H73" i="8"/>
  <c r="G73" i="8"/>
  <c r="F73" i="8"/>
  <c r="E73" i="8"/>
  <c r="D73" i="8"/>
  <c r="C73" i="8"/>
  <c r="B73" i="8"/>
  <c r="H72" i="8"/>
  <c r="G72" i="8"/>
  <c r="F72" i="8"/>
  <c r="E72" i="8"/>
  <c r="D72" i="8"/>
  <c r="C72" i="8"/>
  <c r="B72" i="8"/>
  <c r="H71" i="8"/>
  <c r="G71" i="8"/>
  <c r="F71" i="8"/>
  <c r="E71" i="8"/>
  <c r="D71" i="8"/>
  <c r="C71" i="8"/>
  <c r="B71" i="8"/>
  <c r="H70" i="8"/>
  <c r="G70" i="8"/>
  <c r="F70" i="8"/>
  <c r="E70" i="8"/>
  <c r="D70" i="8"/>
  <c r="C70" i="8"/>
  <c r="B70" i="8"/>
  <c r="H69" i="8"/>
  <c r="G69" i="8"/>
  <c r="F69" i="8"/>
  <c r="E69" i="8"/>
  <c r="D69" i="8"/>
  <c r="C69" i="8"/>
  <c r="B69" i="8"/>
  <c r="H68" i="8"/>
  <c r="G68" i="8"/>
  <c r="F68" i="8"/>
  <c r="E68" i="8"/>
  <c r="D68" i="8"/>
  <c r="C68" i="8"/>
  <c r="B68" i="8"/>
  <c r="H67" i="8"/>
  <c r="G67" i="8"/>
  <c r="F67" i="8"/>
  <c r="E67" i="8"/>
  <c r="D67" i="8"/>
  <c r="C67" i="8"/>
  <c r="B67" i="8"/>
  <c r="H66" i="8"/>
  <c r="G66" i="8"/>
  <c r="F66" i="8"/>
  <c r="E66" i="8"/>
  <c r="D66" i="8"/>
  <c r="C66" i="8"/>
  <c r="B66" i="8"/>
  <c r="H65" i="8"/>
  <c r="G65" i="8"/>
  <c r="F65" i="8"/>
  <c r="E65" i="8"/>
  <c r="D65" i="8"/>
  <c r="C65" i="8"/>
  <c r="B65" i="8"/>
  <c r="H64" i="8"/>
  <c r="G64" i="8"/>
  <c r="F64" i="8"/>
  <c r="E64" i="8"/>
  <c r="D64" i="8"/>
  <c r="C64" i="8"/>
  <c r="B64" i="8"/>
  <c r="H63" i="8"/>
  <c r="G63" i="8"/>
  <c r="F63" i="8"/>
  <c r="E63" i="8"/>
  <c r="D63" i="8"/>
  <c r="C63" i="8"/>
  <c r="B63" i="8"/>
  <c r="H62" i="8"/>
  <c r="G62" i="8"/>
  <c r="F62" i="8"/>
  <c r="E62" i="8"/>
  <c r="D62" i="8"/>
  <c r="C62" i="8"/>
  <c r="B62" i="8"/>
  <c r="H61" i="8"/>
  <c r="G61" i="8"/>
  <c r="F61" i="8"/>
  <c r="E61" i="8"/>
  <c r="D61" i="8"/>
  <c r="C61" i="8"/>
  <c r="B61" i="8"/>
  <c r="H60" i="8"/>
  <c r="G60" i="8"/>
  <c r="F60" i="8"/>
  <c r="E60" i="8"/>
  <c r="D60" i="8"/>
  <c r="C60" i="8"/>
  <c r="B60" i="8"/>
  <c r="H59" i="8"/>
  <c r="G59" i="8"/>
  <c r="F59" i="8"/>
  <c r="E59" i="8"/>
  <c r="D59" i="8"/>
  <c r="C59" i="8"/>
  <c r="B59" i="8"/>
  <c r="H58" i="8"/>
  <c r="G58" i="8"/>
  <c r="F58" i="8"/>
  <c r="E58" i="8"/>
  <c r="D58" i="8"/>
  <c r="C58" i="8"/>
  <c r="B58" i="8"/>
  <c r="H57" i="8"/>
  <c r="G57" i="8"/>
  <c r="F57" i="8"/>
  <c r="E57" i="8"/>
  <c r="D57" i="8"/>
  <c r="C57" i="8"/>
  <c r="B57" i="8"/>
  <c r="H56" i="8"/>
  <c r="G56" i="8"/>
  <c r="F56" i="8"/>
  <c r="E56" i="8"/>
  <c r="D56" i="8"/>
  <c r="C56" i="8"/>
  <c r="B56" i="8"/>
  <c r="H55" i="8"/>
  <c r="G55" i="8"/>
  <c r="F55" i="8"/>
  <c r="E55" i="8"/>
  <c r="D55" i="8"/>
  <c r="C55" i="8"/>
  <c r="B55" i="8"/>
  <c r="H54" i="8"/>
  <c r="G54" i="8"/>
  <c r="F54" i="8"/>
  <c r="E54" i="8"/>
  <c r="D54" i="8"/>
  <c r="C54" i="8"/>
  <c r="B54" i="8"/>
  <c r="H53" i="8"/>
  <c r="G53" i="8"/>
  <c r="F53" i="8"/>
  <c r="E53" i="8"/>
  <c r="D53" i="8"/>
  <c r="C53" i="8"/>
  <c r="B53" i="8"/>
  <c r="H52" i="8"/>
  <c r="G52" i="8"/>
  <c r="F52" i="8"/>
  <c r="E52" i="8"/>
  <c r="D52" i="8"/>
  <c r="C52" i="8"/>
  <c r="B52" i="8"/>
  <c r="H51" i="8"/>
  <c r="G51" i="8"/>
  <c r="F51" i="8"/>
  <c r="E51" i="8"/>
  <c r="D51" i="8"/>
  <c r="C51" i="8"/>
  <c r="B51" i="8"/>
  <c r="H50" i="8"/>
  <c r="G50" i="8"/>
  <c r="F50" i="8"/>
  <c r="E50" i="8"/>
  <c r="D50" i="8"/>
  <c r="C50" i="8"/>
  <c r="B50" i="8"/>
  <c r="H49" i="8"/>
  <c r="G49" i="8"/>
  <c r="F49" i="8"/>
  <c r="E49" i="8"/>
  <c r="D49" i="8"/>
  <c r="C49" i="8"/>
  <c r="B49" i="8"/>
  <c r="H48" i="8"/>
  <c r="G48" i="8"/>
  <c r="F48" i="8"/>
  <c r="E48" i="8"/>
  <c r="D48" i="8"/>
  <c r="C48" i="8"/>
  <c r="B48" i="8"/>
  <c r="H47" i="8"/>
  <c r="G47" i="8"/>
  <c r="F47" i="8"/>
  <c r="E47" i="8"/>
  <c r="D47" i="8"/>
  <c r="C47" i="8"/>
  <c r="B47" i="8"/>
  <c r="H46" i="8"/>
  <c r="G46" i="8"/>
  <c r="F46" i="8"/>
  <c r="E46" i="8"/>
  <c r="D46" i="8"/>
  <c r="C46" i="8"/>
  <c r="B46" i="8"/>
  <c r="H45" i="8"/>
  <c r="G45" i="8"/>
  <c r="F45" i="8"/>
  <c r="E45" i="8"/>
  <c r="D45" i="8"/>
  <c r="C45" i="8"/>
  <c r="B45" i="8"/>
  <c r="H44" i="8"/>
  <c r="G44" i="8"/>
  <c r="F44" i="8"/>
  <c r="E44" i="8"/>
  <c r="D44" i="8"/>
  <c r="C44" i="8"/>
  <c r="B44" i="8"/>
  <c r="H43" i="8"/>
  <c r="G43" i="8"/>
  <c r="F43" i="8"/>
  <c r="E43" i="8"/>
  <c r="D43" i="8"/>
  <c r="C43" i="8"/>
  <c r="B43" i="8"/>
  <c r="H42" i="8"/>
  <c r="G42" i="8"/>
  <c r="F42" i="8"/>
  <c r="E42" i="8"/>
  <c r="D42" i="8"/>
  <c r="C42" i="8"/>
  <c r="B42" i="8"/>
  <c r="H41" i="8"/>
  <c r="G41" i="8"/>
  <c r="F41" i="8"/>
  <c r="E41" i="8"/>
  <c r="D41" i="8"/>
  <c r="C41" i="8"/>
  <c r="B41" i="8"/>
  <c r="H40" i="8"/>
  <c r="G40" i="8"/>
  <c r="F40" i="8"/>
  <c r="E40" i="8"/>
  <c r="D40" i="8"/>
  <c r="C40" i="8"/>
  <c r="B40" i="8"/>
  <c r="H39" i="8"/>
  <c r="G39" i="8"/>
  <c r="F39" i="8"/>
  <c r="E39" i="8"/>
  <c r="D39" i="8"/>
  <c r="C39" i="8"/>
  <c r="B39" i="8"/>
  <c r="H38" i="8"/>
  <c r="G38" i="8"/>
  <c r="F38" i="8"/>
  <c r="E38" i="8"/>
  <c r="D38" i="8"/>
  <c r="C38" i="8"/>
  <c r="B38" i="8"/>
  <c r="H37" i="8"/>
  <c r="G37" i="8"/>
  <c r="F37" i="8"/>
  <c r="E37" i="8"/>
  <c r="D37" i="8"/>
  <c r="C37" i="8"/>
  <c r="B37" i="8"/>
  <c r="H36" i="8"/>
  <c r="G36" i="8"/>
  <c r="F36" i="8"/>
  <c r="E36" i="8"/>
  <c r="D36" i="8"/>
  <c r="C36" i="8"/>
  <c r="B36" i="8"/>
  <c r="H35" i="8"/>
  <c r="G35" i="8"/>
  <c r="F35" i="8"/>
  <c r="E35" i="8"/>
  <c r="D35" i="8"/>
  <c r="C35" i="8"/>
  <c r="B35" i="8"/>
  <c r="H34" i="8"/>
  <c r="G34" i="8"/>
  <c r="F34" i="8"/>
  <c r="E34" i="8"/>
  <c r="D34" i="8"/>
  <c r="C34" i="8"/>
  <c r="B34" i="8"/>
  <c r="H33" i="8"/>
  <c r="G33" i="8"/>
  <c r="F33" i="8"/>
  <c r="E33" i="8"/>
  <c r="D33" i="8"/>
  <c r="C33" i="8"/>
  <c r="B33" i="8"/>
  <c r="H32" i="8"/>
  <c r="G32" i="8"/>
  <c r="F32" i="8"/>
  <c r="E32" i="8"/>
  <c r="D32" i="8"/>
  <c r="C32" i="8"/>
  <c r="B32" i="8"/>
  <c r="H31" i="8"/>
  <c r="G31" i="8"/>
  <c r="F31" i="8"/>
  <c r="E31" i="8"/>
  <c r="D31" i="8"/>
  <c r="C31" i="8"/>
  <c r="B31" i="8"/>
  <c r="H30" i="8"/>
  <c r="G30" i="8"/>
  <c r="F30" i="8"/>
  <c r="E30" i="8"/>
  <c r="D30" i="8"/>
  <c r="C30" i="8"/>
  <c r="B30" i="8"/>
  <c r="H29" i="8"/>
  <c r="G29" i="8"/>
  <c r="F29" i="8"/>
  <c r="E29" i="8"/>
  <c r="D29" i="8"/>
  <c r="C29" i="8"/>
  <c r="B29" i="8"/>
  <c r="H28" i="8"/>
  <c r="G28" i="8"/>
  <c r="F28" i="8"/>
  <c r="E28" i="8"/>
  <c r="D28" i="8"/>
  <c r="C28" i="8"/>
  <c r="B28" i="8"/>
  <c r="H27" i="8"/>
  <c r="G27" i="8"/>
  <c r="F27" i="8"/>
  <c r="E27" i="8"/>
  <c r="D27" i="8"/>
  <c r="C27" i="8"/>
  <c r="B27" i="8"/>
  <c r="H26" i="8"/>
  <c r="G26" i="8"/>
  <c r="F26" i="8"/>
  <c r="E26" i="8"/>
  <c r="D26" i="8"/>
  <c r="C26" i="8"/>
  <c r="B26" i="8"/>
  <c r="H25" i="8"/>
  <c r="G25" i="8"/>
  <c r="F25" i="8"/>
  <c r="E25" i="8"/>
  <c r="D25" i="8"/>
  <c r="C25" i="8"/>
  <c r="B25" i="8"/>
  <c r="H24" i="8"/>
  <c r="G24" i="8"/>
  <c r="F24" i="8"/>
  <c r="E24" i="8"/>
  <c r="D24" i="8"/>
  <c r="C24" i="8"/>
  <c r="B24" i="8"/>
  <c r="H23" i="8"/>
  <c r="G23" i="8"/>
  <c r="F23" i="8"/>
  <c r="E23" i="8"/>
  <c r="D23" i="8"/>
  <c r="C23" i="8"/>
  <c r="B23" i="8"/>
  <c r="H22" i="8"/>
  <c r="G22" i="8"/>
  <c r="F22" i="8"/>
  <c r="E22" i="8"/>
  <c r="D22" i="8"/>
  <c r="C22" i="8"/>
  <c r="B22" i="8"/>
  <c r="H21" i="8"/>
  <c r="G21" i="8"/>
  <c r="F21" i="8"/>
  <c r="E21" i="8"/>
  <c r="D21" i="8"/>
  <c r="C21" i="8"/>
  <c r="B21" i="8"/>
  <c r="H20" i="8"/>
  <c r="G20" i="8"/>
  <c r="F20" i="8"/>
  <c r="E20" i="8"/>
  <c r="D20" i="8"/>
  <c r="C20" i="8"/>
  <c r="B20" i="8"/>
  <c r="H19" i="8"/>
  <c r="G19" i="8"/>
  <c r="F19" i="8"/>
  <c r="E19" i="8"/>
  <c r="D19" i="8"/>
  <c r="C19" i="8"/>
  <c r="B19" i="8"/>
  <c r="H18" i="8"/>
  <c r="G18" i="8"/>
  <c r="F18" i="8"/>
  <c r="E18" i="8"/>
  <c r="D18" i="8"/>
  <c r="C18" i="8"/>
  <c r="B18" i="8"/>
  <c r="H17" i="8"/>
  <c r="G17" i="8"/>
  <c r="F17" i="8"/>
  <c r="E17" i="8"/>
  <c r="D17" i="8"/>
  <c r="C17" i="8"/>
  <c r="B17" i="8"/>
  <c r="H16" i="8"/>
  <c r="G16" i="8"/>
  <c r="F16" i="8"/>
  <c r="E16" i="8"/>
  <c r="D16" i="8"/>
  <c r="C16" i="8"/>
  <c r="B16" i="8"/>
  <c r="H15" i="8"/>
  <c r="G15" i="8"/>
  <c r="F15" i="8"/>
  <c r="E15" i="8"/>
  <c r="D15" i="8"/>
  <c r="C15" i="8"/>
  <c r="B15" i="8"/>
  <c r="H14" i="8"/>
  <c r="G14" i="8"/>
  <c r="F14" i="8"/>
  <c r="E14" i="8"/>
  <c r="D14" i="8"/>
  <c r="C14" i="8"/>
  <c r="B14" i="8"/>
  <c r="H13" i="8"/>
  <c r="G13" i="8"/>
  <c r="F13" i="8"/>
  <c r="E13" i="8"/>
  <c r="D13" i="8"/>
  <c r="C13" i="8"/>
  <c r="B13" i="8"/>
  <c r="H12" i="8"/>
  <c r="G12" i="8"/>
  <c r="F12" i="8"/>
  <c r="E12" i="8"/>
  <c r="D12" i="8"/>
  <c r="C12" i="8"/>
  <c r="B12" i="8"/>
  <c r="H11" i="8"/>
  <c r="G11" i="8"/>
  <c r="F11" i="8"/>
  <c r="E11" i="8"/>
  <c r="D11" i="8"/>
  <c r="C11" i="8"/>
  <c r="B11" i="8"/>
  <c r="H10" i="8"/>
  <c r="G10" i="8"/>
  <c r="F10" i="8"/>
  <c r="E10" i="8"/>
  <c r="D10" i="8"/>
  <c r="C10" i="8"/>
  <c r="B10" i="8"/>
  <c r="H9" i="8"/>
  <c r="G9" i="8"/>
  <c r="F9" i="8"/>
  <c r="E9" i="8"/>
  <c r="D9" i="8"/>
  <c r="C9" i="8"/>
  <c r="B9" i="8"/>
  <c r="H8" i="8"/>
  <c r="G8" i="8"/>
  <c r="F8" i="8"/>
  <c r="E8" i="8"/>
  <c r="D8" i="8"/>
  <c r="C8" i="8"/>
  <c r="B8" i="8"/>
  <c r="H7" i="8"/>
  <c r="G7" i="8"/>
  <c r="F7" i="8"/>
  <c r="E7" i="8"/>
  <c r="D7" i="8"/>
  <c r="C7" i="8"/>
  <c r="B7" i="8"/>
  <c r="H6" i="8"/>
  <c r="G6" i="8"/>
  <c r="F6" i="8"/>
  <c r="E6" i="8"/>
  <c r="D6" i="8"/>
  <c r="C6" i="8"/>
  <c r="B6" i="8"/>
  <c r="H5" i="8"/>
  <c r="G5" i="8"/>
  <c r="F5" i="8"/>
  <c r="E5" i="8"/>
  <c r="D5" i="8"/>
  <c r="C5" i="8"/>
  <c r="B5" i="8"/>
  <c r="H4" i="8"/>
  <c r="G4" i="8"/>
  <c r="F4" i="8"/>
  <c r="E4" i="8"/>
  <c r="D4" i="8"/>
  <c r="C4" i="8"/>
  <c r="B4" i="8"/>
  <c r="M14" i="8" l="1"/>
  <c r="L14" i="8"/>
  <c r="K14" i="8"/>
  <c r="I14" i="8"/>
  <c r="L22" i="8"/>
  <c r="K22" i="8"/>
  <c r="I22" i="8"/>
  <c r="M22" i="8"/>
  <c r="M38" i="8"/>
  <c r="L38" i="8"/>
  <c r="I38" i="8"/>
  <c r="K38" i="8"/>
  <c r="L54" i="8"/>
  <c r="K54" i="8"/>
  <c r="I54" i="8"/>
  <c r="M54" i="8"/>
  <c r="I62" i="8"/>
  <c r="L62" i="8"/>
  <c r="K62" i="8"/>
  <c r="M62" i="8"/>
  <c r="M20" i="8"/>
  <c r="L20" i="8"/>
  <c r="K20" i="8"/>
  <c r="I20" i="8"/>
  <c r="J20" i="8" s="1"/>
  <c r="M44" i="8"/>
  <c r="L44" i="8"/>
  <c r="K44" i="8"/>
  <c r="I44" i="8"/>
  <c r="J44" i="8" s="1"/>
  <c r="M52" i="8"/>
  <c r="L52" i="8"/>
  <c r="K52" i="8"/>
  <c r="I52" i="8"/>
  <c r="J52" i="8" s="1"/>
  <c r="K60" i="8"/>
  <c r="I60" i="8"/>
  <c r="J60" i="8" s="1"/>
  <c r="M60" i="8"/>
  <c r="L60" i="8"/>
  <c r="M68" i="8"/>
  <c r="K68" i="8"/>
  <c r="I68" i="8"/>
  <c r="J68" i="8" s="1"/>
  <c r="L68" i="8"/>
  <c r="M76" i="8"/>
  <c r="L76" i="8"/>
  <c r="K76" i="8"/>
  <c r="I76" i="8"/>
  <c r="J76" i="8" s="1"/>
  <c r="K11" i="8"/>
  <c r="I11" i="8"/>
  <c r="J11" i="8" s="1"/>
  <c r="M11" i="8"/>
  <c r="L11" i="8"/>
  <c r="M19" i="8"/>
  <c r="K19" i="8"/>
  <c r="I19" i="8"/>
  <c r="J19" i="8" s="1"/>
  <c r="L19" i="8"/>
  <c r="M27" i="8"/>
  <c r="L27" i="8"/>
  <c r="K27" i="8"/>
  <c r="I27" i="8"/>
  <c r="J27" i="8" s="1"/>
  <c r="M35" i="8"/>
  <c r="L35" i="8"/>
  <c r="K35" i="8"/>
  <c r="I35" i="8"/>
  <c r="J35" i="8" s="1"/>
  <c r="K43" i="8"/>
  <c r="I43" i="8"/>
  <c r="J43" i="8" s="1"/>
  <c r="M43" i="8"/>
  <c r="L43" i="8"/>
  <c r="M51" i="8"/>
  <c r="K51" i="8"/>
  <c r="I51" i="8"/>
  <c r="J51" i="8" s="1"/>
  <c r="L51" i="8"/>
  <c r="M59" i="8"/>
  <c r="L59" i="8"/>
  <c r="K59" i="8"/>
  <c r="I59" i="8"/>
  <c r="J59" i="8" s="1"/>
  <c r="M67" i="8"/>
  <c r="L67" i="8"/>
  <c r="K67" i="8"/>
  <c r="I67" i="8"/>
  <c r="J67" i="8" s="1"/>
  <c r="K75" i="8"/>
  <c r="I75" i="8"/>
  <c r="J75" i="8" s="1"/>
  <c r="M75" i="8"/>
  <c r="L75" i="8"/>
  <c r="M5" i="8"/>
  <c r="L5" i="8"/>
  <c r="K5" i="8"/>
  <c r="I5" i="8"/>
  <c r="J5" i="8" s="1"/>
  <c r="M61" i="8"/>
  <c r="L61" i="8"/>
  <c r="K61" i="8"/>
  <c r="I61" i="8"/>
  <c r="J61" i="8" s="1"/>
  <c r="M69" i="8"/>
  <c r="L69" i="8"/>
  <c r="K69" i="8"/>
  <c r="I69" i="8"/>
  <c r="J69" i="8" s="1"/>
  <c r="M10" i="8"/>
  <c r="L10" i="8"/>
  <c r="K10" i="8"/>
  <c r="I10" i="8"/>
  <c r="M78" i="8"/>
  <c r="L78" i="8"/>
  <c r="K78" i="8"/>
  <c r="I78" i="8"/>
  <c r="L9" i="8"/>
  <c r="K9" i="8"/>
  <c r="I9" i="8"/>
  <c r="J9" i="8" s="1"/>
  <c r="M9" i="8"/>
  <c r="I17" i="8"/>
  <c r="J17" i="8" s="1"/>
  <c r="L17" i="8"/>
  <c r="K17" i="8"/>
  <c r="M17" i="8"/>
  <c r="M25" i="8"/>
  <c r="L25" i="8"/>
  <c r="I25" i="8"/>
  <c r="J25" i="8" s="1"/>
  <c r="K25" i="8"/>
  <c r="M33" i="8"/>
  <c r="L33" i="8"/>
  <c r="K33" i="8"/>
  <c r="I33" i="8"/>
  <c r="J33" i="8" s="1"/>
  <c r="L41" i="8"/>
  <c r="K41" i="8"/>
  <c r="I41" i="8"/>
  <c r="J41" i="8" s="1"/>
  <c r="M41" i="8"/>
  <c r="I49" i="8"/>
  <c r="J49" i="8" s="1"/>
  <c r="L49" i="8"/>
  <c r="K49" i="8"/>
  <c r="M49" i="8"/>
  <c r="M57" i="8"/>
  <c r="L57" i="8"/>
  <c r="I57" i="8"/>
  <c r="J57" i="8" s="1"/>
  <c r="K57" i="8"/>
  <c r="M65" i="8"/>
  <c r="L65" i="8"/>
  <c r="K65" i="8"/>
  <c r="I65" i="8"/>
  <c r="J65" i="8" s="1"/>
  <c r="L73" i="8"/>
  <c r="K73" i="8"/>
  <c r="I73" i="8"/>
  <c r="J73" i="8" s="1"/>
  <c r="M73" i="8"/>
  <c r="M6" i="8"/>
  <c r="L6" i="8"/>
  <c r="I6" i="8"/>
  <c r="K6" i="8"/>
  <c r="M70" i="8"/>
  <c r="L70" i="8"/>
  <c r="I70" i="8"/>
  <c r="K70" i="8"/>
  <c r="M21" i="8"/>
  <c r="K21" i="8"/>
  <c r="I21" i="8"/>
  <c r="J21" i="8" s="1"/>
  <c r="L21" i="8"/>
  <c r="M29" i="8"/>
  <c r="L29" i="8"/>
  <c r="K29" i="8"/>
  <c r="I29" i="8"/>
  <c r="J29" i="8" s="1"/>
  <c r="M37" i="8"/>
  <c r="L37" i="8"/>
  <c r="K37" i="8"/>
  <c r="I37" i="8"/>
  <c r="J37" i="8" s="1"/>
  <c r="M53" i="8"/>
  <c r="K53" i="8"/>
  <c r="I53" i="8"/>
  <c r="J53" i="8" s="1"/>
  <c r="L53" i="8"/>
  <c r="I77" i="8"/>
  <c r="L77" i="8"/>
  <c r="K77" i="8"/>
  <c r="M77" i="8"/>
  <c r="M12" i="8"/>
  <c r="L12" i="8"/>
  <c r="K12" i="8"/>
  <c r="I12" i="8"/>
  <c r="J12" i="8" s="1"/>
  <c r="K26" i="8"/>
  <c r="I26" i="8"/>
  <c r="J26" i="8" s="1"/>
  <c r="M26" i="8"/>
  <c r="L26" i="8"/>
  <c r="M50" i="8"/>
  <c r="L50" i="8"/>
  <c r="K50" i="8"/>
  <c r="I50" i="8"/>
  <c r="J50" i="8" s="1"/>
  <c r="M74" i="8"/>
  <c r="L74" i="8"/>
  <c r="K74" i="8"/>
  <c r="I74" i="8"/>
  <c r="J74" i="8" s="1"/>
  <c r="J6" i="8"/>
  <c r="M8" i="8"/>
  <c r="L8" i="8"/>
  <c r="I8" i="8"/>
  <c r="J8" i="8" s="1"/>
  <c r="K8" i="8"/>
  <c r="J14" i="8"/>
  <c r="M16" i="8"/>
  <c r="L16" i="8"/>
  <c r="K16" i="8"/>
  <c r="I16" i="8"/>
  <c r="J16" i="8" s="1"/>
  <c r="J22" i="8"/>
  <c r="L24" i="8"/>
  <c r="K24" i="8"/>
  <c r="I24" i="8"/>
  <c r="J24" i="8" s="1"/>
  <c r="M24" i="8"/>
  <c r="I32" i="8"/>
  <c r="J32" i="8" s="1"/>
  <c r="L32" i="8"/>
  <c r="K32" i="8"/>
  <c r="M32" i="8"/>
  <c r="J38" i="8"/>
  <c r="M40" i="8"/>
  <c r="L40" i="8"/>
  <c r="I40" i="8"/>
  <c r="J40" i="8" s="1"/>
  <c r="K40" i="8"/>
  <c r="M48" i="8"/>
  <c r="L48" i="8"/>
  <c r="K48" i="8"/>
  <c r="I48" i="8"/>
  <c r="J48" i="8" s="1"/>
  <c r="J54" i="8"/>
  <c r="L56" i="8"/>
  <c r="K56" i="8"/>
  <c r="I56" i="8"/>
  <c r="J56" i="8" s="1"/>
  <c r="M56" i="8"/>
  <c r="J62" i="8"/>
  <c r="I64" i="8"/>
  <c r="J64" i="8" s="1"/>
  <c r="L64" i="8"/>
  <c r="K64" i="8"/>
  <c r="M64" i="8"/>
  <c r="J70" i="8"/>
  <c r="M72" i="8"/>
  <c r="L72" i="8"/>
  <c r="I72" i="8"/>
  <c r="J72" i="8" s="1"/>
  <c r="K72" i="8"/>
  <c r="J78" i="8"/>
  <c r="M80" i="8"/>
  <c r="L80" i="8"/>
  <c r="K80" i="8"/>
  <c r="I80" i="8"/>
  <c r="J80" i="8" s="1"/>
  <c r="I30" i="8"/>
  <c r="J30" i="8" s="1"/>
  <c r="L30" i="8"/>
  <c r="K30" i="8"/>
  <c r="M30" i="8"/>
  <c r="M46" i="8"/>
  <c r="L46" i="8"/>
  <c r="K46" i="8"/>
  <c r="I46" i="8"/>
  <c r="J46" i="8" s="1"/>
  <c r="K13" i="8"/>
  <c r="I13" i="8"/>
  <c r="J13" i="8" s="1"/>
  <c r="M13" i="8"/>
  <c r="L13" i="8"/>
  <c r="K45" i="8"/>
  <c r="I45" i="8"/>
  <c r="J45" i="8" s="1"/>
  <c r="M45" i="8"/>
  <c r="L45" i="8"/>
  <c r="J10" i="8"/>
  <c r="K28" i="8"/>
  <c r="I28" i="8"/>
  <c r="J28" i="8" s="1"/>
  <c r="M28" i="8"/>
  <c r="L28" i="8"/>
  <c r="M36" i="8"/>
  <c r="K36" i="8"/>
  <c r="I36" i="8"/>
  <c r="J36" i="8" s="1"/>
  <c r="L36" i="8"/>
  <c r="M18" i="8"/>
  <c r="L18" i="8"/>
  <c r="K18" i="8"/>
  <c r="I18" i="8"/>
  <c r="J18" i="8" s="1"/>
  <c r="I34" i="8"/>
  <c r="J34" i="8" s="1"/>
  <c r="M34" i="8"/>
  <c r="K34" i="8"/>
  <c r="L34" i="8"/>
  <c r="M42" i="8"/>
  <c r="L42" i="8"/>
  <c r="K42" i="8"/>
  <c r="I42" i="8"/>
  <c r="J42" i="8" s="1"/>
  <c r="K58" i="8"/>
  <c r="I58" i="8"/>
  <c r="J58" i="8" s="1"/>
  <c r="M58" i="8"/>
  <c r="L58" i="8"/>
  <c r="I66" i="8"/>
  <c r="J66" i="8" s="1"/>
  <c r="M66" i="8"/>
  <c r="K66" i="8"/>
  <c r="L66" i="8"/>
  <c r="L7" i="8"/>
  <c r="K7" i="8"/>
  <c r="I7" i="8"/>
  <c r="J7" i="8" s="1"/>
  <c r="M7" i="8"/>
  <c r="I15" i="8"/>
  <c r="J15" i="8" s="1"/>
  <c r="L15" i="8"/>
  <c r="K15" i="8"/>
  <c r="M15" i="8"/>
  <c r="M23" i="8"/>
  <c r="L23" i="8"/>
  <c r="I23" i="8"/>
  <c r="J23" i="8" s="1"/>
  <c r="K23" i="8"/>
  <c r="M31" i="8"/>
  <c r="L31" i="8"/>
  <c r="K31" i="8"/>
  <c r="I31" i="8"/>
  <c r="J31" i="8" s="1"/>
  <c r="L39" i="8"/>
  <c r="K39" i="8"/>
  <c r="I39" i="8"/>
  <c r="J39" i="8" s="1"/>
  <c r="M39" i="8"/>
  <c r="I47" i="8"/>
  <c r="J47" i="8" s="1"/>
  <c r="L47" i="8"/>
  <c r="K47" i="8"/>
  <c r="M47" i="8"/>
  <c r="M55" i="8"/>
  <c r="L55" i="8"/>
  <c r="I55" i="8"/>
  <c r="J55" i="8" s="1"/>
  <c r="K55" i="8"/>
  <c r="M63" i="8"/>
  <c r="L63" i="8"/>
  <c r="K63" i="8"/>
  <c r="I63" i="8"/>
  <c r="J63" i="8" s="1"/>
  <c r="L71" i="8"/>
  <c r="K71" i="8"/>
  <c r="I71" i="8"/>
  <c r="J71" i="8" s="1"/>
  <c r="M71" i="8"/>
  <c r="J77" i="8"/>
  <c r="M79" i="8"/>
  <c r="K79" i="8"/>
  <c r="I79" i="8"/>
  <c r="J79" i="8" s="1"/>
  <c r="L79" i="8"/>
  <c r="L4" i="8"/>
  <c r="M4" i="8"/>
  <c r="K4" i="8"/>
  <c r="I4" i="8"/>
  <c r="J4" i="8" s="1"/>
  <c r="C3" i="5"/>
  <c r="I80" i="10"/>
  <c r="H80" i="10"/>
  <c r="A80" i="10"/>
  <c r="G80" i="10" s="1"/>
  <c r="F80" i="10"/>
  <c r="E80" i="10"/>
  <c r="I79" i="10"/>
  <c r="H79" i="10"/>
  <c r="A79" i="10"/>
  <c r="G79" i="10" s="1"/>
  <c r="F79" i="10"/>
  <c r="E79" i="10"/>
  <c r="I78" i="10"/>
  <c r="H78" i="10"/>
  <c r="A78" i="10"/>
  <c r="G78" i="10" s="1"/>
  <c r="F78" i="10"/>
  <c r="E78" i="10"/>
  <c r="I77" i="10"/>
  <c r="H77" i="10"/>
  <c r="A77" i="10"/>
  <c r="G77" i="10" s="1"/>
  <c r="F77" i="10"/>
  <c r="E77" i="10"/>
  <c r="I76" i="10"/>
  <c r="H76" i="10"/>
  <c r="A76" i="10"/>
  <c r="G76" i="10" s="1"/>
  <c r="F76" i="10"/>
  <c r="E76" i="10"/>
  <c r="I75" i="10"/>
  <c r="H75" i="10"/>
  <c r="A75" i="10"/>
  <c r="G75" i="10" s="1"/>
  <c r="F75" i="10"/>
  <c r="E75" i="10"/>
  <c r="I74" i="10"/>
  <c r="H74" i="10"/>
  <c r="A74" i="10"/>
  <c r="B74" i="10" s="1"/>
  <c r="G74" i="10"/>
  <c r="F74" i="10"/>
  <c r="E74" i="10"/>
  <c r="I73" i="10"/>
  <c r="H73" i="10"/>
  <c r="A73" i="10"/>
  <c r="G73" i="10" s="1"/>
  <c r="F73" i="10"/>
  <c r="E73" i="10"/>
  <c r="I72" i="10"/>
  <c r="H72" i="10"/>
  <c r="A72" i="10"/>
  <c r="D72" i="10" s="1"/>
  <c r="F72" i="10"/>
  <c r="E72" i="10"/>
  <c r="I71" i="10"/>
  <c r="H71" i="10"/>
  <c r="A71" i="10"/>
  <c r="G71" i="10" s="1"/>
  <c r="F71" i="10"/>
  <c r="E71" i="10"/>
  <c r="I70" i="10"/>
  <c r="H70" i="10"/>
  <c r="A70" i="10"/>
  <c r="B70" i="10" s="1"/>
  <c r="F70" i="10"/>
  <c r="E70" i="10"/>
  <c r="I69" i="10"/>
  <c r="H69" i="10"/>
  <c r="A69" i="10"/>
  <c r="G69" i="10" s="1"/>
  <c r="F69" i="10"/>
  <c r="E69" i="10"/>
  <c r="I68" i="10"/>
  <c r="H68" i="10"/>
  <c r="A68" i="10"/>
  <c r="B68" i="10" s="1"/>
  <c r="F68" i="10"/>
  <c r="E68" i="10"/>
  <c r="I67" i="10"/>
  <c r="H67" i="10"/>
  <c r="A67" i="10"/>
  <c r="G67" i="10" s="1"/>
  <c r="F67" i="10"/>
  <c r="E67" i="10"/>
  <c r="I66" i="10"/>
  <c r="H66" i="10"/>
  <c r="A66" i="10"/>
  <c r="B66" i="10" s="1"/>
  <c r="G66" i="10"/>
  <c r="F66" i="10"/>
  <c r="E66" i="10"/>
  <c r="I65" i="10"/>
  <c r="H65" i="10"/>
  <c r="A65" i="10"/>
  <c r="G65" i="10" s="1"/>
  <c r="F65" i="10"/>
  <c r="E65" i="10"/>
  <c r="I64" i="10"/>
  <c r="H64" i="10"/>
  <c r="A64" i="10"/>
  <c r="C64" i="10" s="1"/>
  <c r="F64" i="10"/>
  <c r="E64" i="10"/>
  <c r="I63" i="10"/>
  <c r="H63" i="10"/>
  <c r="A63" i="10"/>
  <c r="G63" i="10" s="1"/>
  <c r="F63" i="10"/>
  <c r="E63" i="10"/>
  <c r="I62" i="10"/>
  <c r="H62" i="10"/>
  <c r="A62" i="10"/>
  <c r="B62" i="10" s="1"/>
  <c r="F62" i="10"/>
  <c r="E62" i="10"/>
  <c r="I61" i="10"/>
  <c r="H61" i="10"/>
  <c r="A61" i="10"/>
  <c r="F61" i="10"/>
  <c r="E61" i="10"/>
  <c r="I60" i="10"/>
  <c r="H60" i="10"/>
  <c r="A60" i="10"/>
  <c r="D60" i="10" s="1"/>
  <c r="F60" i="10"/>
  <c r="E60" i="10"/>
  <c r="I59" i="10"/>
  <c r="H59" i="10"/>
  <c r="A59" i="10"/>
  <c r="G59" i="10" s="1"/>
  <c r="F59" i="10"/>
  <c r="E59" i="10"/>
  <c r="D59" i="10"/>
  <c r="I58" i="10"/>
  <c r="H58" i="10"/>
  <c r="A58" i="10"/>
  <c r="B58" i="10" s="1"/>
  <c r="F58" i="10"/>
  <c r="E58" i="10"/>
  <c r="I57" i="10"/>
  <c r="H57" i="10"/>
  <c r="A57" i="10"/>
  <c r="D57" i="10" s="1"/>
  <c r="F57" i="10"/>
  <c r="E57" i="10"/>
  <c r="I56" i="10"/>
  <c r="H56" i="10"/>
  <c r="A56" i="10"/>
  <c r="D56" i="10" s="1"/>
  <c r="F56" i="10"/>
  <c r="E56" i="10"/>
  <c r="I55" i="10"/>
  <c r="H55" i="10"/>
  <c r="A55" i="10"/>
  <c r="G55" i="10" s="1"/>
  <c r="F55" i="10"/>
  <c r="E55" i="10"/>
  <c r="I54" i="10"/>
  <c r="H54" i="10"/>
  <c r="A54" i="10"/>
  <c r="B54" i="10" s="1"/>
  <c r="F54" i="10"/>
  <c r="E54" i="10"/>
  <c r="I53" i="10"/>
  <c r="H53" i="10"/>
  <c r="A53" i="10"/>
  <c r="D53" i="10" s="1"/>
  <c r="F53" i="10"/>
  <c r="E53" i="10"/>
  <c r="I52" i="10"/>
  <c r="H52" i="10"/>
  <c r="A52" i="10"/>
  <c r="B52" i="10" s="1"/>
  <c r="F52" i="10"/>
  <c r="E52" i="10"/>
  <c r="I51" i="10"/>
  <c r="H51" i="10"/>
  <c r="A51" i="10"/>
  <c r="G51" i="10" s="1"/>
  <c r="F51" i="10"/>
  <c r="E51" i="10"/>
  <c r="I50" i="10"/>
  <c r="H50" i="10"/>
  <c r="A50" i="10"/>
  <c r="B50" i="10" s="1"/>
  <c r="F50" i="10"/>
  <c r="E50" i="10"/>
  <c r="I49" i="10"/>
  <c r="H49" i="10"/>
  <c r="A49" i="10"/>
  <c r="D49" i="10" s="1"/>
  <c r="F49" i="10"/>
  <c r="E49" i="10"/>
  <c r="I48" i="10"/>
  <c r="H48" i="10"/>
  <c r="A48" i="10"/>
  <c r="G48" i="10" s="1"/>
  <c r="F48" i="10"/>
  <c r="E48" i="10"/>
  <c r="I47" i="10"/>
  <c r="H47" i="10"/>
  <c r="A47" i="10"/>
  <c r="C47" i="10" s="1"/>
  <c r="F47" i="10"/>
  <c r="E47" i="10"/>
  <c r="B47" i="10"/>
  <c r="I46" i="10"/>
  <c r="H46" i="10"/>
  <c r="A46" i="10"/>
  <c r="B46" i="10" s="1"/>
  <c r="F46" i="10"/>
  <c r="E46" i="10"/>
  <c r="I45" i="10"/>
  <c r="H45" i="10"/>
  <c r="A45" i="10"/>
  <c r="D45" i="10" s="1"/>
  <c r="F45" i="10"/>
  <c r="E45" i="10"/>
  <c r="I44" i="10"/>
  <c r="H44" i="10"/>
  <c r="A44" i="10"/>
  <c r="C44" i="10" s="1"/>
  <c r="F44" i="10"/>
  <c r="E44" i="10"/>
  <c r="I43" i="10"/>
  <c r="H43" i="10"/>
  <c r="A43" i="10"/>
  <c r="G43" i="10" s="1"/>
  <c r="F43" i="10"/>
  <c r="E43" i="10"/>
  <c r="I42" i="10"/>
  <c r="H42" i="10"/>
  <c r="A42" i="10"/>
  <c r="B42" i="10" s="1"/>
  <c r="F42" i="10"/>
  <c r="E42" i="10"/>
  <c r="I41" i="10"/>
  <c r="H41" i="10"/>
  <c r="A41" i="10"/>
  <c r="D41" i="10" s="1"/>
  <c r="F41" i="10"/>
  <c r="E41" i="10"/>
  <c r="I40" i="10"/>
  <c r="H40" i="10"/>
  <c r="A40" i="10"/>
  <c r="B40" i="10" s="1"/>
  <c r="F40" i="10"/>
  <c r="E40" i="10"/>
  <c r="C40" i="10"/>
  <c r="I39" i="10"/>
  <c r="H39" i="10"/>
  <c r="A39" i="10"/>
  <c r="B39" i="10" s="1"/>
  <c r="F39" i="10"/>
  <c r="E39" i="10"/>
  <c r="I38" i="10"/>
  <c r="H38" i="10"/>
  <c r="A38" i="10"/>
  <c r="B38" i="10" s="1"/>
  <c r="F38" i="10"/>
  <c r="E38" i="10"/>
  <c r="I37" i="10"/>
  <c r="H37" i="10"/>
  <c r="A37" i="10"/>
  <c r="D37" i="10" s="1"/>
  <c r="F37" i="10"/>
  <c r="E37" i="10"/>
  <c r="I36" i="10"/>
  <c r="H36" i="10"/>
  <c r="A36" i="10"/>
  <c r="D36" i="10" s="1"/>
  <c r="F36" i="10"/>
  <c r="E36" i="10"/>
  <c r="I35" i="10"/>
  <c r="H35" i="10"/>
  <c r="A35" i="10"/>
  <c r="B35" i="10" s="1"/>
  <c r="F35" i="10"/>
  <c r="E35" i="10"/>
  <c r="C35" i="10"/>
  <c r="I34" i="10"/>
  <c r="H34" i="10"/>
  <c r="A34" i="10"/>
  <c r="B34" i="10" s="1"/>
  <c r="F34" i="10"/>
  <c r="E34" i="10"/>
  <c r="I33" i="10"/>
  <c r="H33" i="10"/>
  <c r="A33" i="10"/>
  <c r="D33" i="10" s="1"/>
  <c r="F33" i="10"/>
  <c r="E33" i="10"/>
  <c r="I32" i="10"/>
  <c r="H32" i="10"/>
  <c r="A32" i="10"/>
  <c r="B32" i="10" s="1"/>
  <c r="F32" i="10"/>
  <c r="E32" i="10"/>
  <c r="I31" i="10"/>
  <c r="H31" i="10"/>
  <c r="A31" i="10"/>
  <c r="C31" i="10" s="1"/>
  <c r="F31" i="10"/>
  <c r="E31" i="10"/>
  <c r="I30" i="10"/>
  <c r="H30" i="10"/>
  <c r="A30" i="10"/>
  <c r="B30" i="10" s="1"/>
  <c r="F30" i="10"/>
  <c r="E30" i="10"/>
  <c r="I29" i="10"/>
  <c r="H29" i="10"/>
  <c r="A29" i="10"/>
  <c r="D29" i="10" s="1"/>
  <c r="F29" i="10"/>
  <c r="E29" i="10"/>
  <c r="I28" i="10"/>
  <c r="H28" i="10"/>
  <c r="A28" i="10"/>
  <c r="C28" i="10" s="1"/>
  <c r="F28" i="10"/>
  <c r="E28" i="10"/>
  <c r="D28" i="10"/>
  <c r="I27" i="10"/>
  <c r="H27" i="10"/>
  <c r="A27" i="10"/>
  <c r="G27" i="10" s="1"/>
  <c r="F27" i="10"/>
  <c r="E27" i="10"/>
  <c r="I26" i="10"/>
  <c r="H26" i="10"/>
  <c r="A26" i="10"/>
  <c r="B26" i="10" s="1"/>
  <c r="F26" i="10"/>
  <c r="E26" i="10"/>
  <c r="I25" i="10"/>
  <c r="H25" i="10"/>
  <c r="A25" i="10"/>
  <c r="D25" i="10" s="1"/>
  <c r="F25" i="10"/>
  <c r="E25" i="10"/>
  <c r="I24" i="10"/>
  <c r="H24" i="10"/>
  <c r="A24" i="10"/>
  <c r="D24" i="10" s="1"/>
  <c r="F24" i="10"/>
  <c r="E24" i="10"/>
  <c r="I23" i="10"/>
  <c r="H23" i="10"/>
  <c r="A23" i="10"/>
  <c r="G23" i="10" s="1"/>
  <c r="F23" i="10"/>
  <c r="E23" i="10"/>
  <c r="I22" i="10"/>
  <c r="H22" i="10"/>
  <c r="A22" i="10"/>
  <c r="B22" i="10" s="1"/>
  <c r="F22" i="10"/>
  <c r="E22" i="10"/>
  <c r="I21" i="10"/>
  <c r="H21" i="10"/>
  <c r="A21" i="10"/>
  <c r="B21" i="10" s="1"/>
  <c r="F21" i="10"/>
  <c r="E21" i="10"/>
  <c r="I20" i="10"/>
  <c r="H20" i="10"/>
  <c r="A20" i="10"/>
  <c r="C20" i="10" s="1"/>
  <c r="F20" i="10"/>
  <c r="E20" i="10"/>
  <c r="I19" i="10"/>
  <c r="H19" i="10"/>
  <c r="A19" i="10"/>
  <c r="G19" i="10" s="1"/>
  <c r="F19" i="10"/>
  <c r="E19" i="10"/>
  <c r="I18" i="10"/>
  <c r="H18" i="10"/>
  <c r="A18" i="10"/>
  <c r="B18" i="10" s="1"/>
  <c r="F18" i="10"/>
  <c r="E18" i="10"/>
  <c r="C18" i="10"/>
  <c r="I17" i="10"/>
  <c r="H17" i="10"/>
  <c r="A17" i="10"/>
  <c r="D17" i="10" s="1"/>
  <c r="F17" i="10"/>
  <c r="E17" i="10"/>
  <c r="I16" i="10"/>
  <c r="H16" i="10"/>
  <c r="A16" i="10"/>
  <c r="D16" i="10" s="1"/>
  <c r="F16" i="10"/>
  <c r="E16" i="10"/>
  <c r="I15" i="10"/>
  <c r="H15" i="10"/>
  <c r="A15" i="10"/>
  <c r="G15" i="10" s="1"/>
  <c r="F15" i="10"/>
  <c r="E15" i="10"/>
  <c r="D15" i="10"/>
  <c r="C15" i="10"/>
  <c r="I14" i="10"/>
  <c r="H14" i="10"/>
  <c r="A14" i="10"/>
  <c r="B14" i="10" s="1"/>
  <c r="F14" i="10"/>
  <c r="E14" i="10"/>
  <c r="I13" i="10"/>
  <c r="H13" i="10"/>
  <c r="A13" i="10"/>
  <c r="B13" i="10" s="1"/>
  <c r="F13" i="10"/>
  <c r="E13" i="10"/>
  <c r="I12" i="10"/>
  <c r="H12" i="10"/>
  <c r="A12" i="10"/>
  <c r="G12" i="10" s="1"/>
  <c r="F12" i="10"/>
  <c r="E12" i="10"/>
  <c r="I11" i="10"/>
  <c r="H11" i="10"/>
  <c r="A11" i="10"/>
  <c r="G11" i="10" s="1"/>
  <c r="F11" i="10"/>
  <c r="E11" i="10"/>
  <c r="I10" i="10"/>
  <c r="H10" i="10"/>
  <c r="A10" i="10"/>
  <c r="B10" i="10" s="1"/>
  <c r="F10" i="10"/>
  <c r="E10" i="10"/>
  <c r="I9" i="10"/>
  <c r="H9" i="10"/>
  <c r="A9" i="10"/>
  <c r="D9" i="10" s="1"/>
  <c r="F9" i="10"/>
  <c r="E9" i="10"/>
  <c r="I8" i="10"/>
  <c r="H8" i="10"/>
  <c r="A8" i="10"/>
  <c r="C8" i="10" s="1"/>
  <c r="F8" i="10"/>
  <c r="E8" i="10"/>
  <c r="I7" i="10"/>
  <c r="H7" i="10"/>
  <c r="A7" i="10"/>
  <c r="G7" i="10" s="1"/>
  <c r="F7" i="10"/>
  <c r="E7" i="10"/>
  <c r="I6" i="10"/>
  <c r="H6" i="10"/>
  <c r="A6" i="10"/>
  <c r="B6" i="10" s="1"/>
  <c r="F6" i="10"/>
  <c r="E6" i="10"/>
  <c r="I5" i="10"/>
  <c r="H5" i="10"/>
  <c r="A5" i="10"/>
  <c r="D5" i="10" s="1"/>
  <c r="F5" i="10"/>
  <c r="E5" i="10"/>
  <c r="I4" i="10"/>
  <c r="H4" i="10"/>
  <c r="F4" i="10"/>
  <c r="E4" i="10"/>
  <c r="A4" i="10"/>
  <c r="D4" i="10" s="1"/>
  <c r="F3" i="10"/>
  <c r="A3" i="10"/>
  <c r="G3" i="10" s="1"/>
  <c r="B80" i="5"/>
  <c r="B79" i="5"/>
  <c r="B78" i="5"/>
  <c r="B77" i="5"/>
  <c r="B76" i="5"/>
  <c r="B75" i="5"/>
  <c r="B74" i="5"/>
  <c r="B73" i="5"/>
  <c r="B72" i="5"/>
  <c r="B71" i="5"/>
  <c r="B70" i="5"/>
  <c r="B69" i="5"/>
  <c r="B68" i="5"/>
  <c r="B67" i="5"/>
  <c r="B66" i="5"/>
  <c r="B65" i="5"/>
  <c r="B64" i="5"/>
  <c r="B63" i="5"/>
  <c r="B62" i="5"/>
  <c r="B61" i="5"/>
  <c r="B60" i="5"/>
  <c r="B59" i="5"/>
  <c r="B58" i="5"/>
  <c r="B57" i="5"/>
  <c r="B56" i="5"/>
  <c r="B55" i="5"/>
  <c r="B54" i="5"/>
  <c r="B53" i="5"/>
  <c r="B52" i="5"/>
  <c r="B51" i="5"/>
  <c r="B50" i="5"/>
  <c r="B49" i="5"/>
  <c r="B48" i="5"/>
  <c r="B47" i="5"/>
  <c r="B46" i="5"/>
  <c r="B45" i="5"/>
  <c r="B44" i="5"/>
  <c r="B43" i="5"/>
  <c r="B42" i="5"/>
  <c r="B41" i="5"/>
  <c r="B40" i="5"/>
  <c r="B39" i="5"/>
  <c r="B38" i="5"/>
  <c r="B37" i="5"/>
  <c r="B36" i="5"/>
  <c r="B35" i="5"/>
  <c r="B34" i="5"/>
  <c r="B33" i="5"/>
  <c r="B32" i="5"/>
  <c r="B31" i="5"/>
  <c r="B30" i="5"/>
  <c r="B29" i="5"/>
  <c r="B28" i="5"/>
  <c r="B27" i="5"/>
  <c r="B26" i="5"/>
  <c r="B25" i="5"/>
  <c r="B24" i="5"/>
  <c r="B23" i="5"/>
  <c r="B22" i="5"/>
  <c r="B21" i="5"/>
  <c r="B20" i="5"/>
  <c r="B19" i="5"/>
  <c r="B18" i="5"/>
  <c r="B17" i="5"/>
  <c r="B16" i="5"/>
  <c r="B15" i="5"/>
  <c r="B14" i="5"/>
  <c r="B13" i="5"/>
  <c r="B12" i="5"/>
  <c r="B11" i="5"/>
  <c r="B10" i="5"/>
  <c r="B9" i="5"/>
  <c r="B8" i="5"/>
  <c r="B7" i="5"/>
  <c r="B6" i="5"/>
  <c r="B5" i="5"/>
  <c r="B4" i="5"/>
  <c r="A6" i="5"/>
  <c r="A5" i="5"/>
  <c r="A4" i="5"/>
  <c r="A3" i="5"/>
  <c r="A7" i="8"/>
  <c r="A6" i="8"/>
  <c r="A5" i="8"/>
  <c r="A4" i="8"/>
  <c r="A3" i="8"/>
  <c r="I3" i="10"/>
  <c r="H3" i="10"/>
  <c r="E3" i="10"/>
  <c r="H3" i="8"/>
  <c r="G3" i="8"/>
  <c r="F3" i="8"/>
  <c r="E3" i="8"/>
  <c r="D3" i="8"/>
  <c r="C3" i="8"/>
  <c r="B3" i="8"/>
  <c r="H3" i="5"/>
  <c r="G3" i="5"/>
  <c r="B3" i="5"/>
  <c r="C4" i="5"/>
  <c r="C5" i="5"/>
  <c r="C6" i="5"/>
  <c r="A8" i="8"/>
  <c r="A9" i="8"/>
  <c r="A10" i="8"/>
  <c r="A11" i="8"/>
  <c r="A12" i="8"/>
  <c r="A13" i="8"/>
  <c r="A14" i="8"/>
  <c r="A15" i="8"/>
  <c r="A16" i="8"/>
  <c r="A17" i="8"/>
  <c r="A18" i="8"/>
  <c r="A19" i="8"/>
  <c r="A20" i="8"/>
  <c r="A21" i="8"/>
  <c r="A22" i="8"/>
  <c r="A23" i="8"/>
  <c r="A24" i="8"/>
  <c r="A25" i="8"/>
  <c r="A26" i="8"/>
  <c r="A27" i="8"/>
  <c r="A28" i="8"/>
  <c r="A29" i="8"/>
  <c r="A30" i="8"/>
  <c r="A31" i="8"/>
  <c r="A32" i="8"/>
  <c r="A33" i="8"/>
  <c r="A34" i="8"/>
  <c r="A35" i="8"/>
  <c r="A36" i="8"/>
  <c r="A37" i="8"/>
  <c r="A38" i="8"/>
  <c r="A39" i="8"/>
  <c r="A40" i="8"/>
  <c r="A41" i="8"/>
  <c r="A42" i="8"/>
  <c r="A43" i="8"/>
  <c r="A44" i="8"/>
  <c r="A45" i="8"/>
  <c r="A46" i="8"/>
  <c r="A47" i="8"/>
  <c r="A48" i="8"/>
  <c r="A49" i="8"/>
  <c r="A50" i="8"/>
  <c r="A51" i="8"/>
  <c r="A52" i="8"/>
  <c r="A53" i="8"/>
  <c r="A54" i="8"/>
  <c r="A55" i="8"/>
  <c r="A56" i="8"/>
  <c r="A57" i="8"/>
  <c r="A58" i="8"/>
  <c r="A59" i="8"/>
  <c r="A60" i="8"/>
  <c r="A61" i="8"/>
  <c r="A62" i="8"/>
  <c r="A63" i="8"/>
  <c r="A64" i="8"/>
  <c r="A65" i="8"/>
  <c r="A66" i="8"/>
  <c r="A67" i="8"/>
  <c r="A68" i="8"/>
  <c r="A69" i="8"/>
  <c r="A70" i="8"/>
  <c r="A71" i="8"/>
  <c r="A72" i="8"/>
  <c r="A73" i="8"/>
  <c r="A74" i="8"/>
  <c r="A75" i="8"/>
  <c r="A76" i="8"/>
  <c r="A77" i="8"/>
  <c r="A78" i="8"/>
  <c r="A79" i="8"/>
  <c r="A80" i="8"/>
  <c r="A7" i="5"/>
  <c r="C7" i="5"/>
  <c r="A8" i="5"/>
  <c r="C8" i="5"/>
  <c r="A9" i="5"/>
  <c r="C9" i="5"/>
  <c r="A10" i="5"/>
  <c r="C10" i="5"/>
  <c r="A11" i="5"/>
  <c r="C11" i="5"/>
  <c r="A12" i="5"/>
  <c r="C12" i="5"/>
  <c r="A13" i="5"/>
  <c r="C13" i="5"/>
  <c r="A14" i="5"/>
  <c r="C14" i="5"/>
  <c r="A15" i="5"/>
  <c r="C15" i="5"/>
  <c r="A16" i="5"/>
  <c r="C16" i="5"/>
  <c r="A17" i="5"/>
  <c r="C17" i="5"/>
  <c r="A18" i="5"/>
  <c r="C18" i="5"/>
  <c r="A19" i="5"/>
  <c r="C19" i="5"/>
  <c r="A20" i="5"/>
  <c r="C20" i="5"/>
  <c r="A21" i="5"/>
  <c r="C21" i="5"/>
  <c r="A22" i="5"/>
  <c r="C22" i="5"/>
  <c r="A23" i="5"/>
  <c r="C23" i="5"/>
  <c r="A24" i="5"/>
  <c r="C24" i="5"/>
  <c r="A25" i="5"/>
  <c r="C25" i="5"/>
  <c r="A26" i="5"/>
  <c r="C26" i="5"/>
  <c r="A27" i="5"/>
  <c r="C27" i="5"/>
  <c r="A28" i="5"/>
  <c r="C28" i="5"/>
  <c r="A29" i="5"/>
  <c r="C29" i="5"/>
  <c r="A30" i="5"/>
  <c r="C30" i="5"/>
  <c r="A31" i="5"/>
  <c r="C31" i="5"/>
  <c r="A32" i="5"/>
  <c r="C32" i="5"/>
  <c r="A33" i="5"/>
  <c r="C33" i="5"/>
  <c r="A34" i="5"/>
  <c r="C34" i="5"/>
  <c r="A35" i="5"/>
  <c r="C35" i="5"/>
  <c r="A36" i="5"/>
  <c r="C36" i="5"/>
  <c r="A37" i="5"/>
  <c r="C37" i="5"/>
  <c r="A38" i="5"/>
  <c r="C38" i="5"/>
  <c r="A39" i="5"/>
  <c r="C39" i="5"/>
  <c r="A40" i="5"/>
  <c r="C40" i="5"/>
  <c r="A41" i="5"/>
  <c r="C41" i="5"/>
  <c r="A42" i="5"/>
  <c r="C42" i="5"/>
  <c r="A43" i="5"/>
  <c r="C43" i="5"/>
  <c r="A44" i="5"/>
  <c r="C44" i="5"/>
  <c r="A45" i="5"/>
  <c r="C45" i="5"/>
  <c r="A46" i="5"/>
  <c r="C46" i="5"/>
  <c r="A47" i="5"/>
  <c r="C47" i="5"/>
  <c r="A48" i="5"/>
  <c r="C48" i="5"/>
  <c r="A49" i="5"/>
  <c r="C49" i="5"/>
  <c r="A50" i="5"/>
  <c r="C50" i="5"/>
  <c r="A51" i="5"/>
  <c r="C51" i="5"/>
  <c r="A52" i="5"/>
  <c r="C52" i="5"/>
  <c r="A53" i="5"/>
  <c r="C53" i="5"/>
  <c r="A54" i="5"/>
  <c r="C54" i="5"/>
  <c r="A55" i="5"/>
  <c r="C55" i="5"/>
  <c r="A56" i="5"/>
  <c r="C56" i="5"/>
  <c r="A57" i="5"/>
  <c r="C57" i="5"/>
  <c r="A58" i="5"/>
  <c r="C58" i="5"/>
  <c r="A59" i="5"/>
  <c r="C59" i="5"/>
  <c r="A60" i="5"/>
  <c r="C60" i="5"/>
  <c r="A61" i="5"/>
  <c r="C61" i="5"/>
  <c r="A62" i="5"/>
  <c r="C62" i="5"/>
  <c r="A63" i="5"/>
  <c r="C63" i="5"/>
  <c r="A64" i="5"/>
  <c r="C64" i="5"/>
  <c r="A65" i="5"/>
  <c r="C65" i="5"/>
  <c r="A66" i="5"/>
  <c r="C66" i="5"/>
  <c r="A67" i="5"/>
  <c r="C67" i="5"/>
  <c r="A68" i="5"/>
  <c r="C68" i="5"/>
  <c r="A69" i="5"/>
  <c r="C69" i="5"/>
  <c r="A70" i="5"/>
  <c r="C70" i="5"/>
  <c r="A71" i="5"/>
  <c r="C71" i="5"/>
  <c r="A72" i="5"/>
  <c r="C72" i="5"/>
  <c r="A73" i="5"/>
  <c r="C73" i="5"/>
  <c r="A74" i="5"/>
  <c r="C74" i="5"/>
  <c r="A75" i="5"/>
  <c r="C75" i="5"/>
  <c r="A76" i="5"/>
  <c r="C76" i="5"/>
  <c r="A77" i="5"/>
  <c r="C77" i="5"/>
  <c r="A78" i="5"/>
  <c r="C78" i="5"/>
  <c r="A79" i="5"/>
  <c r="C79" i="5"/>
  <c r="A80" i="5"/>
  <c r="C80" i="5"/>
  <c r="D7" i="1"/>
  <c r="F9" i="5" l="1"/>
  <c r="E9" i="5"/>
  <c r="D9" i="5"/>
  <c r="K9" i="5"/>
  <c r="I9" i="5"/>
  <c r="J9" i="5" s="1"/>
  <c r="F17" i="5"/>
  <c r="K17" i="5"/>
  <c r="E17" i="5"/>
  <c r="D17" i="5"/>
  <c r="I17" i="5"/>
  <c r="J17" i="5" s="1"/>
  <c r="F25" i="5"/>
  <c r="E25" i="5"/>
  <c r="D25" i="5"/>
  <c r="I25" i="5"/>
  <c r="J25" i="5" s="1"/>
  <c r="K25" i="5"/>
  <c r="F33" i="5"/>
  <c r="E33" i="5"/>
  <c r="D33" i="5"/>
  <c r="I33" i="5"/>
  <c r="J33" i="5" s="1"/>
  <c r="K33" i="5"/>
  <c r="F41" i="5"/>
  <c r="E41" i="5"/>
  <c r="D41" i="5"/>
  <c r="I41" i="5"/>
  <c r="J41" i="5" s="1"/>
  <c r="K41" i="5"/>
  <c r="F49" i="5"/>
  <c r="E49" i="5"/>
  <c r="D49" i="5"/>
  <c r="I49" i="5"/>
  <c r="J49" i="5" s="1"/>
  <c r="K49" i="5"/>
  <c r="F57" i="5"/>
  <c r="E57" i="5"/>
  <c r="D57" i="5"/>
  <c r="I57" i="5"/>
  <c r="J57" i="5" s="1"/>
  <c r="K57" i="5"/>
  <c r="F65" i="5"/>
  <c r="E65" i="5"/>
  <c r="D65" i="5"/>
  <c r="I65" i="5"/>
  <c r="J65" i="5" s="1"/>
  <c r="K65" i="5"/>
  <c r="F73" i="5"/>
  <c r="E73" i="5"/>
  <c r="D73" i="5"/>
  <c r="I73" i="5"/>
  <c r="J73" i="5" s="1"/>
  <c r="K73" i="5"/>
  <c r="D42" i="10"/>
  <c r="D74" i="10"/>
  <c r="D80" i="10"/>
  <c r="E8" i="5"/>
  <c r="F8" i="5"/>
  <c r="D8" i="5"/>
  <c r="K8" i="5"/>
  <c r="I8" i="5"/>
  <c r="J8" i="5" s="1"/>
  <c r="E16" i="5"/>
  <c r="D16" i="5"/>
  <c r="K16" i="5"/>
  <c r="I16" i="5"/>
  <c r="J16" i="5" s="1"/>
  <c r="F16" i="5"/>
  <c r="F32" i="5"/>
  <c r="E32" i="5"/>
  <c r="D32" i="5"/>
  <c r="K32" i="5"/>
  <c r="I32" i="5"/>
  <c r="J32" i="5" s="1"/>
  <c r="F40" i="5"/>
  <c r="E40" i="5"/>
  <c r="D40" i="5"/>
  <c r="K40" i="5"/>
  <c r="I40" i="5"/>
  <c r="J40" i="5" s="1"/>
  <c r="F48" i="5"/>
  <c r="E48" i="5"/>
  <c r="D48" i="5"/>
  <c r="K48" i="5"/>
  <c r="I48" i="5"/>
  <c r="J48" i="5" s="1"/>
  <c r="F56" i="5"/>
  <c r="E56" i="5"/>
  <c r="D56" i="5"/>
  <c r="K56" i="5"/>
  <c r="I56" i="5"/>
  <c r="J56" i="5" s="1"/>
  <c r="F64" i="5"/>
  <c r="E64" i="5"/>
  <c r="D64" i="5"/>
  <c r="K64" i="5"/>
  <c r="I64" i="5"/>
  <c r="J64" i="5" s="1"/>
  <c r="F72" i="5"/>
  <c r="E72" i="5"/>
  <c r="D72" i="5"/>
  <c r="K72" i="5"/>
  <c r="I72" i="5"/>
  <c r="J72" i="5" s="1"/>
  <c r="F80" i="5"/>
  <c r="E80" i="5"/>
  <c r="D80" i="5"/>
  <c r="K80" i="5"/>
  <c r="I80" i="5"/>
  <c r="J80" i="5" s="1"/>
  <c r="D48" i="10"/>
  <c r="I12" i="5"/>
  <c r="J12" i="5" s="1"/>
  <c r="F12" i="5"/>
  <c r="E12" i="5"/>
  <c r="K12" i="5"/>
  <c r="D12" i="5"/>
  <c r="G42" i="10"/>
  <c r="E19" i="5"/>
  <c r="D19" i="5"/>
  <c r="F19" i="5"/>
  <c r="K19" i="5"/>
  <c r="I19" i="5"/>
  <c r="J19" i="5" s="1"/>
  <c r="I35" i="5"/>
  <c r="J35" i="5" s="1"/>
  <c r="F35" i="5"/>
  <c r="E35" i="5"/>
  <c r="K35" i="5"/>
  <c r="D35" i="5"/>
  <c r="I51" i="5"/>
  <c r="J51" i="5" s="1"/>
  <c r="F51" i="5"/>
  <c r="E51" i="5"/>
  <c r="K51" i="5"/>
  <c r="D51" i="5"/>
  <c r="I59" i="5"/>
  <c r="J59" i="5" s="1"/>
  <c r="F59" i="5"/>
  <c r="E59" i="5"/>
  <c r="D59" i="5"/>
  <c r="K59" i="5"/>
  <c r="I75" i="5"/>
  <c r="J75" i="5" s="1"/>
  <c r="F75" i="5"/>
  <c r="E75" i="5"/>
  <c r="K75" i="5"/>
  <c r="D75" i="5"/>
  <c r="K21" i="5"/>
  <c r="I21" i="5"/>
  <c r="J21" i="5" s="1"/>
  <c r="D21" i="5"/>
  <c r="F21" i="5"/>
  <c r="E21" i="5"/>
  <c r="K37" i="5"/>
  <c r="I37" i="5"/>
  <c r="J37" i="5" s="1"/>
  <c r="E37" i="5"/>
  <c r="F37" i="5"/>
  <c r="D37" i="5"/>
  <c r="K53" i="5"/>
  <c r="I53" i="5"/>
  <c r="J53" i="5" s="1"/>
  <c r="E53" i="5"/>
  <c r="D53" i="5"/>
  <c r="F53" i="5"/>
  <c r="K69" i="5"/>
  <c r="I69" i="5"/>
  <c r="J69" i="5" s="1"/>
  <c r="E69" i="5"/>
  <c r="D69" i="5"/>
  <c r="F69" i="5"/>
  <c r="C58" i="10"/>
  <c r="E11" i="5"/>
  <c r="D11" i="5"/>
  <c r="K11" i="5"/>
  <c r="I11" i="5"/>
  <c r="J11" i="5" s="1"/>
  <c r="F11" i="5"/>
  <c r="I27" i="5"/>
  <c r="J27" i="5" s="1"/>
  <c r="F27" i="5"/>
  <c r="E27" i="5"/>
  <c r="K27" i="5"/>
  <c r="D27" i="5"/>
  <c r="I43" i="5"/>
  <c r="J43" i="5" s="1"/>
  <c r="F43" i="5"/>
  <c r="E43" i="5"/>
  <c r="D43" i="5"/>
  <c r="K43" i="5"/>
  <c r="I67" i="5"/>
  <c r="J67" i="5" s="1"/>
  <c r="F67" i="5"/>
  <c r="E67" i="5"/>
  <c r="K67" i="5"/>
  <c r="D67" i="5"/>
  <c r="I20" i="5"/>
  <c r="J20" i="5" s="1"/>
  <c r="D20" i="5"/>
  <c r="K20" i="5"/>
  <c r="F20" i="5"/>
  <c r="E20" i="5"/>
  <c r="K28" i="5"/>
  <c r="I28" i="5"/>
  <c r="J28" i="5" s="1"/>
  <c r="F28" i="5"/>
  <c r="D28" i="5"/>
  <c r="E28" i="5"/>
  <c r="K36" i="5"/>
  <c r="I36" i="5"/>
  <c r="J36" i="5" s="1"/>
  <c r="F36" i="5"/>
  <c r="D36" i="5"/>
  <c r="E36" i="5"/>
  <c r="K44" i="5"/>
  <c r="I44" i="5"/>
  <c r="J44" i="5" s="1"/>
  <c r="F44" i="5"/>
  <c r="D44" i="5"/>
  <c r="E44" i="5"/>
  <c r="K52" i="5"/>
  <c r="I52" i="5"/>
  <c r="J52" i="5" s="1"/>
  <c r="F52" i="5"/>
  <c r="D52" i="5"/>
  <c r="E52" i="5"/>
  <c r="K60" i="5"/>
  <c r="I60" i="5"/>
  <c r="J60" i="5" s="1"/>
  <c r="F60" i="5"/>
  <c r="D60" i="5"/>
  <c r="E60" i="5"/>
  <c r="K68" i="5"/>
  <c r="I68" i="5"/>
  <c r="J68" i="5" s="1"/>
  <c r="F68" i="5"/>
  <c r="D68" i="5"/>
  <c r="E68" i="5"/>
  <c r="K76" i="5"/>
  <c r="I76" i="5"/>
  <c r="J76" i="5" s="1"/>
  <c r="F76" i="5"/>
  <c r="D76" i="5"/>
  <c r="E76" i="5"/>
  <c r="K13" i="5"/>
  <c r="D13" i="5"/>
  <c r="I13" i="5"/>
  <c r="J13" i="5" s="1"/>
  <c r="E13" i="5"/>
  <c r="F13" i="5"/>
  <c r="K29" i="5"/>
  <c r="I29" i="5"/>
  <c r="J29" i="5" s="1"/>
  <c r="E29" i="5"/>
  <c r="F29" i="5"/>
  <c r="D29" i="5"/>
  <c r="K45" i="5"/>
  <c r="I45" i="5"/>
  <c r="J45" i="5" s="1"/>
  <c r="E45" i="5"/>
  <c r="F45" i="5"/>
  <c r="D45" i="5"/>
  <c r="K61" i="5"/>
  <c r="I61" i="5"/>
  <c r="J61" i="5" s="1"/>
  <c r="E61" i="5"/>
  <c r="F61" i="5"/>
  <c r="D61" i="5"/>
  <c r="K77" i="5"/>
  <c r="I77" i="5"/>
  <c r="J77" i="5" s="1"/>
  <c r="E77" i="5"/>
  <c r="D77" i="5"/>
  <c r="F77" i="5"/>
  <c r="E6" i="5"/>
  <c r="K6" i="5"/>
  <c r="I6" i="5"/>
  <c r="J6" i="5" s="1"/>
  <c r="F6" i="5"/>
  <c r="D6" i="5"/>
  <c r="K14" i="5"/>
  <c r="I14" i="5"/>
  <c r="J14" i="5" s="1"/>
  <c r="E14" i="5"/>
  <c r="F14" i="5"/>
  <c r="D14" i="5"/>
  <c r="K22" i="5"/>
  <c r="I22" i="5"/>
  <c r="J22" i="5" s="1"/>
  <c r="E22" i="5"/>
  <c r="D22" i="5"/>
  <c r="F22" i="5"/>
  <c r="D30" i="5"/>
  <c r="K30" i="5"/>
  <c r="I30" i="5"/>
  <c r="J30" i="5" s="1"/>
  <c r="F30" i="5"/>
  <c r="E30" i="5"/>
  <c r="D38" i="5"/>
  <c r="K38" i="5"/>
  <c r="I38" i="5"/>
  <c r="J38" i="5" s="1"/>
  <c r="F38" i="5"/>
  <c r="E38" i="5"/>
  <c r="D46" i="5"/>
  <c r="K46" i="5"/>
  <c r="I46" i="5"/>
  <c r="J46" i="5" s="1"/>
  <c r="F46" i="5"/>
  <c r="E46" i="5"/>
  <c r="D54" i="5"/>
  <c r="K54" i="5"/>
  <c r="I54" i="5"/>
  <c r="J54" i="5" s="1"/>
  <c r="F54" i="5"/>
  <c r="E54" i="5"/>
  <c r="D62" i="5"/>
  <c r="K62" i="5"/>
  <c r="I62" i="5"/>
  <c r="J62" i="5" s="1"/>
  <c r="F62" i="5"/>
  <c r="E62" i="5"/>
  <c r="D70" i="5"/>
  <c r="K70" i="5"/>
  <c r="I70" i="5"/>
  <c r="J70" i="5" s="1"/>
  <c r="F70" i="5"/>
  <c r="E70" i="5"/>
  <c r="D78" i="5"/>
  <c r="K78" i="5"/>
  <c r="I78" i="5"/>
  <c r="J78" i="5" s="1"/>
  <c r="F78" i="5"/>
  <c r="E78" i="5"/>
  <c r="F24" i="5"/>
  <c r="E24" i="5"/>
  <c r="D24" i="5"/>
  <c r="K24" i="5"/>
  <c r="I24" i="5"/>
  <c r="J24" i="5" s="1"/>
  <c r="K10" i="5"/>
  <c r="F10" i="5"/>
  <c r="D10" i="5"/>
  <c r="E10" i="5"/>
  <c r="I10" i="5"/>
  <c r="J10" i="5" s="1"/>
  <c r="D18" i="5"/>
  <c r="I18" i="5"/>
  <c r="J18" i="5" s="1"/>
  <c r="F18" i="5"/>
  <c r="E18" i="5"/>
  <c r="K18" i="5"/>
  <c r="F26" i="5"/>
  <c r="E26" i="5"/>
  <c r="D26" i="5"/>
  <c r="K26" i="5"/>
  <c r="I26" i="5"/>
  <c r="J26" i="5" s="1"/>
  <c r="F34" i="5"/>
  <c r="E34" i="5"/>
  <c r="D34" i="5"/>
  <c r="K34" i="5"/>
  <c r="I34" i="5"/>
  <c r="J34" i="5" s="1"/>
  <c r="F42" i="5"/>
  <c r="E42" i="5"/>
  <c r="D42" i="5"/>
  <c r="K42" i="5"/>
  <c r="I42" i="5"/>
  <c r="J42" i="5" s="1"/>
  <c r="F50" i="5"/>
  <c r="E50" i="5"/>
  <c r="D50" i="5"/>
  <c r="K50" i="5"/>
  <c r="I50" i="5"/>
  <c r="J50" i="5" s="1"/>
  <c r="F58" i="5"/>
  <c r="E58" i="5"/>
  <c r="D58" i="5"/>
  <c r="K58" i="5"/>
  <c r="I58" i="5"/>
  <c r="J58" i="5" s="1"/>
  <c r="F66" i="5"/>
  <c r="E66" i="5"/>
  <c r="D66" i="5"/>
  <c r="K66" i="5"/>
  <c r="I66" i="5"/>
  <c r="J66" i="5" s="1"/>
  <c r="F74" i="5"/>
  <c r="E74" i="5"/>
  <c r="D74" i="5"/>
  <c r="K74" i="5"/>
  <c r="I74" i="5"/>
  <c r="J74" i="5" s="1"/>
  <c r="D7" i="5"/>
  <c r="K7" i="5"/>
  <c r="I7" i="5"/>
  <c r="J7" i="5" s="1"/>
  <c r="E7" i="5"/>
  <c r="F7" i="5"/>
  <c r="D15" i="5"/>
  <c r="E15" i="5"/>
  <c r="I15" i="5"/>
  <c r="J15" i="5" s="1"/>
  <c r="F15" i="5"/>
  <c r="K15" i="5"/>
  <c r="D23" i="5"/>
  <c r="K23" i="5"/>
  <c r="I23" i="5"/>
  <c r="J23" i="5" s="1"/>
  <c r="F23" i="5"/>
  <c r="E23" i="5"/>
  <c r="E31" i="5"/>
  <c r="D31" i="5"/>
  <c r="K31" i="5"/>
  <c r="I31" i="5"/>
  <c r="J31" i="5" s="1"/>
  <c r="F31" i="5"/>
  <c r="E39" i="5"/>
  <c r="D39" i="5"/>
  <c r="K39" i="5"/>
  <c r="I39" i="5"/>
  <c r="J39" i="5" s="1"/>
  <c r="F39" i="5"/>
  <c r="E47" i="5"/>
  <c r="D47" i="5"/>
  <c r="K47" i="5"/>
  <c r="I47" i="5"/>
  <c r="J47" i="5" s="1"/>
  <c r="F47" i="5"/>
  <c r="E55" i="5"/>
  <c r="D55" i="5"/>
  <c r="K55" i="5"/>
  <c r="I55" i="5"/>
  <c r="J55" i="5" s="1"/>
  <c r="F55" i="5"/>
  <c r="E63" i="5"/>
  <c r="D63" i="5"/>
  <c r="K63" i="5"/>
  <c r="I63" i="5"/>
  <c r="J63" i="5" s="1"/>
  <c r="F63" i="5"/>
  <c r="E71" i="5"/>
  <c r="D71" i="5"/>
  <c r="K71" i="5"/>
  <c r="I71" i="5"/>
  <c r="J71" i="5" s="1"/>
  <c r="F71" i="5"/>
  <c r="E79" i="5"/>
  <c r="D79" i="5"/>
  <c r="K79" i="5"/>
  <c r="I79" i="5"/>
  <c r="J79" i="5" s="1"/>
  <c r="F79" i="5"/>
  <c r="B25" i="10"/>
  <c r="B28" i="10"/>
  <c r="C66" i="10"/>
  <c r="I5" i="5"/>
  <c r="J5" i="5" s="1"/>
  <c r="K5" i="5"/>
  <c r="F5" i="5"/>
  <c r="E5" i="5"/>
  <c r="D5" i="5"/>
  <c r="F4" i="5"/>
  <c r="I4" i="5"/>
  <c r="J4" i="5" s="1"/>
  <c r="E4" i="5"/>
  <c r="D4" i="5"/>
  <c r="K4" i="5"/>
  <c r="F3" i="5"/>
  <c r="D3" i="5"/>
  <c r="K3" i="5"/>
  <c r="I3" i="5"/>
  <c r="J3" i="5" s="1"/>
  <c r="E3" i="5"/>
  <c r="M3" i="8"/>
  <c r="L3" i="8"/>
  <c r="K3" i="8"/>
  <c r="I3" i="8"/>
  <c r="J3" i="8" s="1"/>
  <c r="B5" i="10"/>
  <c r="D18" i="10"/>
  <c r="C39" i="10"/>
  <c r="G44" i="10"/>
  <c r="B64" i="10"/>
  <c r="D73" i="10"/>
  <c r="B17" i="10"/>
  <c r="D79" i="10"/>
  <c r="D35" i="10"/>
  <c r="D38" i="10"/>
  <c r="C16" i="10"/>
  <c r="B60" i="10"/>
  <c r="D44" i="10"/>
  <c r="D39" i="10"/>
  <c r="B16" i="10"/>
  <c r="D34" i="10"/>
  <c r="B59" i="10"/>
  <c r="D20" i="10"/>
  <c r="G28" i="10"/>
  <c r="G31" i="10"/>
  <c r="G39" i="10"/>
  <c r="D62" i="10"/>
  <c r="D26" i="10"/>
  <c r="D71" i="10"/>
  <c r="G20" i="10"/>
  <c r="B44" i="10"/>
  <c r="C48" i="10"/>
  <c r="G62" i="10"/>
  <c r="C74" i="10"/>
  <c r="B12" i="10"/>
  <c r="C11" i="10"/>
  <c r="C12" i="10"/>
  <c r="G35" i="10"/>
  <c r="D40" i="10"/>
  <c r="G54" i="10"/>
  <c r="D64" i="10"/>
  <c r="C68" i="10"/>
  <c r="D11" i="10"/>
  <c r="D12" i="10"/>
  <c r="G14" i="10"/>
  <c r="G16" i="10"/>
  <c r="B20" i="10"/>
  <c r="D21" i="10"/>
  <c r="G47" i="10"/>
  <c r="G58" i="10"/>
  <c r="G60" i="10"/>
  <c r="D63" i="10"/>
  <c r="B71" i="10"/>
  <c r="B76" i="10"/>
  <c r="D10" i="10"/>
  <c r="C76" i="10"/>
  <c r="B77" i="10"/>
  <c r="D19" i="10"/>
  <c r="C27" i="10"/>
  <c r="G40" i="10"/>
  <c r="C43" i="10"/>
  <c r="G56" i="10"/>
  <c r="G64" i="10"/>
  <c r="G68" i="10"/>
  <c r="B75" i="10"/>
  <c r="D76" i="10"/>
  <c r="C77" i="10"/>
  <c r="D6" i="10"/>
  <c r="B9" i="10"/>
  <c r="D23" i="10"/>
  <c r="D27" i="10"/>
  <c r="D43" i="10"/>
  <c r="D77" i="10"/>
  <c r="C60" i="10"/>
  <c r="D14" i="10"/>
  <c r="C38" i="10"/>
  <c r="D47" i="10"/>
  <c r="D58" i="10"/>
  <c r="C46" i="10"/>
  <c r="C50" i="10"/>
  <c r="B51" i="10"/>
  <c r="C52" i="10"/>
  <c r="D66" i="10"/>
  <c r="D67" i="10"/>
  <c r="D68" i="10"/>
  <c r="B80" i="10"/>
  <c r="D7" i="10"/>
  <c r="D22" i="10"/>
  <c r="D30" i="10"/>
  <c r="D31" i="10"/>
  <c r="C32" i="10"/>
  <c r="G4" i="10"/>
  <c r="B11" i="10"/>
  <c r="C14" i="10"/>
  <c r="B15" i="10"/>
  <c r="G24" i="10"/>
  <c r="B27" i="10"/>
  <c r="D32" i="10"/>
  <c r="G36" i="10"/>
  <c r="C42" i="10"/>
  <c r="B43" i="10"/>
  <c r="D46" i="10"/>
  <c r="B48" i="10"/>
  <c r="D50" i="10"/>
  <c r="D51" i="10"/>
  <c r="D52" i="10"/>
  <c r="C62" i="10"/>
  <c r="B63" i="10"/>
  <c r="D65" i="10"/>
  <c r="G70" i="10"/>
  <c r="G72" i="10"/>
  <c r="C80" i="10"/>
  <c r="B24" i="10"/>
  <c r="G32" i="10"/>
  <c r="B36" i="10"/>
  <c r="G46" i="10"/>
  <c r="G50" i="10"/>
  <c r="G52" i="10"/>
  <c r="B72" i="10"/>
  <c r="D75" i="10"/>
  <c r="D78" i="10"/>
  <c r="C24" i="10"/>
  <c r="C36" i="10"/>
  <c r="B56" i="10"/>
  <c r="C70" i="10"/>
  <c r="C72" i="10"/>
  <c r="B8" i="10"/>
  <c r="G18" i="10"/>
  <c r="B31" i="10"/>
  <c r="G38" i="10"/>
  <c r="C54" i="10"/>
  <c r="B55" i="10"/>
  <c r="C56" i="10"/>
  <c r="D70" i="10"/>
  <c r="D8" i="10"/>
  <c r="D54" i="10"/>
  <c r="D55" i="10"/>
  <c r="B67" i="10"/>
  <c r="D69" i="10"/>
  <c r="G8" i="10"/>
  <c r="B4" i="10"/>
  <c r="C4" i="10"/>
  <c r="B3" i="10"/>
  <c r="D3" i="10"/>
  <c r="C3" i="10"/>
  <c r="G13" i="10"/>
  <c r="C13" i="10"/>
  <c r="B19" i="10"/>
  <c r="C6" i="10"/>
  <c r="G6" i="10"/>
  <c r="B7" i="10"/>
  <c r="D13" i="10"/>
  <c r="G17" i="10"/>
  <c r="C17" i="10"/>
  <c r="C19" i="10"/>
  <c r="C22" i="10"/>
  <c r="G22" i="10"/>
  <c r="B23" i="10"/>
  <c r="G53" i="10"/>
  <c r="C53" i="10"/>
  <c r="B53" i="10"/>
  <c r="G61" i="10"/>
  <c r="C61" i="10"/>
  <c r="B61" i="10"/>
  <c r="G5" i="10"/>
  <c r="C5" i="10"/>
  <c r="C7" i="10"/>
  <c r="C10" i="10"/>
  <c r="G10" i="10"/>
  <c r="G21" i="10"/>
  <c r="C21" i="10"/>
  <c r="C23" i="10"/>
  <c r="C26" i="10"/>
  <c r="G26" i="10"/>
  <c r="C30" i="10"/>
  <c r="G30" i="10"/>
  <c r="C34" i="10"/>
  <c r="G34" i="10"/>
  <c r="D61" i="10"/>
  <c r="G9" i="10"/>
  <c r="C9" i="10"/>
  <c r="G25" i="10"/>
  <c r="C25" i="10"/>
  <c r="G29" i="10"/>
  <c r="C29" i="10"/>
  <c r="B29" i="10"/>
  <c r="G33" i="10"/>
  <c r="C33" i="10"/>
  <c r="B33" i="10"/>
  <c r="G37" i="10"/>
  <c r="C37" i="10"/>
  <c r="B37" i="10"/>
  <c r="G41" i="10"/>
  <c r="C41" i="10"/>
  <c r="B41" i="10"/>
  <c r="G45" i="10"/>
  <c r="C45" i="10"/>
  <c r="B45" i="10"/>
  <c r="G49" i="10"/>
  <c r="C49" i="10"/>
  <c r="B49" i="10"/>
  <c r="G57" i="10"/>
  <c r="C57" i="10"/>
  <c r="B57" i="10"/>
  <c r="B65" i="10"/>
  <c r="B69" i="10"/>
  <c r="B73" i="10"/>
  <c r="C65" i="10"/>
  <c r="C69" i="10"/>
  <c r="C73" i="10"/>
  <c r="B78" i="10"/>
  <c r="C78" i="10"/>
  <c r="B79" i="10"/>
  <c r="C51" i="10"/>
  <c r="C55" i="10"/>
  <c r="C59" i="10"/>
  <c r="C63" i="10"/>
  <c r="C67" i="10"/>
  <c r="C71" i="10"/>
  <c r="C75" i="10"/>
  <c r="C79" i="10"/>
</calcChain>
</file>

<file path=xl/sharedStrings.xml><?xml version="1.0" encoding="utf-8"?>
<sst xmlns="http://schemas.openxmlformats.org/spreadsheetml/2006/main" count="24694" uniqueCount="9371">
  <si>
    <t>Alvaro, Carlo</t>
  </si>
  <si>
    <t>Amann, Lillian</t>
  </si>
  <si>
    <t>Ames, John</t>
  </si>
  <si>
    <t>Anderson, Nicole</t>
  </si>
  <si>
    <t>Andreescu, Laura</t>
  </si>
  <si>
    <t>Andrews, Christina</t>
  </si>
  <si>
    <t>Andrews, Jonathan</t>
  </si>
  <si>
    <t>Antoine, Wladina</t>
  </si>
  <si>
    <t>Appiah-Agyemang, Emmanuel</t>
  </si>
  <si>
    <t>Applewhite, Andre</t>
  </si>
  <si>
    <t>Aptekar, Alexander</t>
  </si>
  <si>
    <t>Archer-Festa, Maureen</t>
  </si>
  <si>
    <t>Archibald, Delores</t>
  </si>
  <si>
    <t>Arias, Henry</t>
  </si>
  <si>
    <t>Arias, Maria</t>
  </si>
  <si>
    <t>Aris, Denise</t>
  </si>
  <si>
    <t>Armstrong, Robert</t>
  </si>
  <si>
    <t>Asher, Boris</t>
  </si>
  <si>
    <t>Assam, Tim</t>
  </si>
  <si>
    <t>Avcioglu, Sancar</t>
  </si>
  <si>
    <t>Ayala, Victor</t>
  </si>
  <si>
    <t>Ayed, Mohamed</t>
  </si>
  <si>
    <t>Ayoub, Toufik</t>
  </si>
  <si>
    <t>Ayoung, Kimberly</t>
  </si>
  <si>
    <t>Bagriyanik, Mehmet</t>
  </si>
  <si>
    <t>Balcombe, Bernadette</t>
  </si>
  <si>
    <t>Balla, Gyula</t>
  </si>
  <si>
    <t>Barbier, Alexandre</t>
  </si>
  <si>
    <t>Barcenilla, Alfred</t>
  </si>
  <si>
    <t>Barjis, Isaac</t>
  </si>
  <si>
    <t>Barkhordar, Nasser</t>
  </si>
  <si>
    <t>Barnes, Maxine</t>
  </si>
  <si>
    <t>Barthelemy, Nancye</t>
  </si>
  <si>
    <t>Bartholomew, Roosevelt</t>
  </si>
  <si>
    <t>Baryshev, Ellen</t>
  </si>
  <si>
    <t>Bassali, Fred</t>
  </si>
  <si>
    <t>Batyr, Olga</t>
  </si>
  <si>
    <t>Bauer, Thelma</t>
  </si>
  <si>
    <t>Beck, Michael</t>
  </si>
  <si>
    <t>Beckles, William</t>
  </si>
  <si>
    <t>Bedi, Ashwani</t>
  </si>
  <si>
    <t>Belgrave, Keitha</t>
  </si>
  <si>
    <t>Belich, Sergio</t>
  </si>
  <si>
    <t>Bellehsen, David</t>
  </si>
  <si>
    <t>Bennani, Fouad</t>
  </si>
  <si>
    <t>Berger, Jacqueline</t>
  </si>
  <si>
    <t>Berglund, Roy</t>
  </si>
  <si>
    <t>Bergman, Elizabeth</t>
  </si>
  <si>
    <t>Berri, Sidi</t>
  </si>
  <si>
    <t>Bigio, Rebecca</t>
  </si>
  <si>
    <t>Bilello, Mariaelena</t>
  </si>
  <si>
    <t>Birchett, Colleen</t>
  </si>
  <si>
    <t>Black, Libby</t>
  </si>
  <si>
    <t>Blake, Reginald</t>
  </si>
  <si>
    <t>Bobb-King, Rosamond</t>
  </si>
  <si>
    <t>Boozarjomehri, Alireza</t>
  </si>
  <si>
    <t>Boukerrou, Kamel</t>
  </si>
  <si>
    <t>Boulis, Michael</t>
  </si>
  <si>
    <t>Bracichowicz, Piotr</t>
  </si>
  <si>
    <t>Brahimi, Malek</t>
  </si>
  <si>
    <t>Brandt, Susan</t>
  </si>
  <si>
    <t>Brenord, Dudrige</t>
  </si>
  <si>
    <t>Bridgeman, Donna</t>
  </si>
  <si>
    <t>Brimah, Peregrino</t>
  </si>
  <si>
    <t>Brin, Galina</t>
  </si>
  <si>
    <t>Bromberg, Joshua</t>
  </si>
  <si>
    <t>Brooks, Rennie</t>
  </si>
  <si>
    <t>Brown, Gwen</t>
  </si>
  <si>
    <t>Browne, Mary</t>
  </si>
  <si>
    <t>Bryce, Robert</t>
  </si>
  <si>
    <t>Buckle, Charmaine</t>
  </si>
  <si>
    <t>Bueno, Patricio</t>
  </si>
  <si>
    <t>Burdine, Warren</t>
  </si>
  <si>
    <t>Burton, Frederica</t>
  </si>
  <si>
    <t>Byrd, Carole</t>
  </si>
  <si>
    <t>Cabo, Candido</t>
  </si>
  <si>
    <t>Camastro, Thomas</t>
  </si>
  <si>
    <t>Camilien, Jean</t>
  </si>
  <si>
    <t>Campbell, Joanna</t>
  </si>
  <si>
    <t>Caprio, Susan</t>
  </si>
  <si>
    <t>Carranza, Aparicio</t>
  </si>
  <si>
    <t>Carrington, Annette</t>
  </si>
  <si>
    <t>Chajet, Olga</t>
  </si>
  <si>
    <t>Chakraborty, Sanjoy</t>
  </si>
  <si>
    <t>Chan, William</t>
  </si>
  <si>
    <t>Chandrakantha, Mallahe</t>
  </si>
  <si>
    <t>Chang, Wandy</t>
  </si>
  <si>
    <t>Chaouch, Moulay</t>
  </si>
  <si>
    <t>Chapnick, Marie</t>
  </si>
  <si>
    <t>Chiarelli, Peter</t>
  </si>
  <si>
    <t>Chin, Nichol</t>
  </si>
  <si>
    <t>Cho, Soyeon</t>
  </si>
  <si>
    <t>Cholmondeley, Jacqueline</t>
  </si>
  <si>
    <t>Chowdhury, Mahbub</t>
  </si>
  <si>
    <t>Chutroo, Barbara</t>
  </si>
  <si>
    <t>Cipriani, Maria</t>
  </si>
  <si>
    <t>Cleveland, Edward</t>
  </si>
  <si>
    <t>Cobb, Philip</t>
  </si>
  <si>
    <t>Coleman, Charles</t>
  </si>
  <si>
    <t>Cole-Walker, Lynn</t>
  </si>
  <si>
    <t>Constantin, Marius</t>
  </si>
  <si>
    <t>Cook, Darryl</t>
  </si>
  <si>
    <t>Correa, Lynda</t>
  </si>
  <si>
    <t>Cote, Ernest</t>
  </si>
  <si>
    <t>Coughlin, Paul</t>
  </si>
  <si>
    <t>Cox, Mary</t>
  </si>
  <si>
    <t>Cruz, Norma</t>
  </si>
  <si>
    <t>Cullen, Catherine</t>
  </si>
  <si>
    <t>Dabby, Ramsey</t>
  </si>
  <si>
    <t>Dagorn, Roger</t>
  </si>
  <si>
    <t>Dallis, David</t>
  </si>
  <si>
    <t>Dallis, Martha</t>
  </si>
  <si>
    <t>Daneshmandnia, Ali</t>
  </si>
  <si>
    <t>Daniels, Charles</t>
  </si>
  <si>
    <t>D'Anna, Frances</t>
  </si>
  <si>
    <t>Das, Arup</t>
  </si>
  <si>
    <t>Davidman, Charles</t>
  </si>
  <si>
    <t>Davidman, Loretta</t>
  </si>
  <si>
    <t>Davis, Hilrette</t>
  </si>
  <si>
    <t>Deaver, Charlotte</t>
  </si>
  <si>
    <t>Decoux, Jessica</t>
  </si>
  <si>
    <t>Delacruz, Albert</t>
  </si>
  <si>
    <t>Deleon, Juanita</t>
  </si>
  <si>
    <t>Delilkan, Shyleja</t>
  </si>
  <si>
    <t>Derima, Joseph</t>
  </si>
  <si>
    <t>Dertinger, William</t>
  </si>
  <si>
    <t>Devonish, Ray</t>
  </si>
  <si>
    <t>Diamond, Carol</t>
  </si>
  <si>
    <t>Dias, Lynda</t>
  </si>
  <si>
    <t>Dikigoropoulou, Lia</t>
  </si>
  <si>
    <t>Dimino, Maria</t>
  </si>
  <si>
    <t>Dinan, Terrance</t>
  </si>
  <si>
    <t>D'Orazio, Domenico</t>
  </si>
  <si>
    <t>Doti, Francine</t>
  </si>
  <si>
    <t>Douglas, Andrew</t>
  </si>
  <si>
    <t>Drabkin, Sergey</t>
  </si>
  <si>
    <t>Dubrovsky, Nelly</t>
  </si>
  <si>
    <t>Duddy, Michael</t>
  </si>
  <si>
    <t>Dudley, Christine</t>
  </si>
  <si>
    <t>Duncan-Barnhardt, Jessie</t>
  </si>
  <si>
    <t>Dunne, James</t>
  </si>
  <si>
    <t>Dunson, Janet</t>
  </si>
  <si>
    <t>Durning, Daniel</t>
  </si>
  <si>
    <t>Duvvuri, Varalakshmi</t>
  </si>
  <si>
    <t>Dwane, Alisa</t>
  </si>
  <si>
    <t>Easmie, David</t>
  </si>
  <si>
    <t>Edem, Victoria</t>
  </si>
  <si>
    <t>Ekelman, Nancy</t>
  </si>
  <si>
    <t>Elhadary, Ossama</t>
  </si>
  <si>
    <t>Elhari, Youssef</t>
  </si>
  <si>
    <t>Eliza, Afrin</t>
  </si>
  <si>
    <t>Elmatbagi, Ahmed</t>
  </si>
  <si>
    <t>Elston, Gail</t>
  </si>
  <si>
    <t>Engler, Robert</t>
  </si>
  <si>
    <t>Essien, Stephen</t>
  </si>
  <si>
    <t>Etienne, Cindy</t>
  </si>
  <si>
    <t>Farrow, Andrew</t>
  </si>
  <si>
    <t>Feknous, Mohammed</t>
  </si>
  <si>
    <t>Feng, Suiping</t>
  </si>
  <si>
    <t>Ferroglia, Andrea</t>
  </si>
  <si>
    <t>Fikaris, Peter</t>
  </si>
  <si>
    <t>Fiordimondo, Anne</t>
  </si>
  <si>
    <t>Fishel, Daniel</t>
  </si>
  <si>
    <t>Flicker, Larry</t>
  </si>
  <si>
    <t>Flood, Patrick</t>
  </si>
  <si>
    <t>Fogelman, Faith</t>
  </si>
  <si>
    <t>Ford, Vandelette</t>
  </si>
  <si>
    <t>Foster-McKelvia, Jeannine</t>
  </si>
  <si>
    <t>Fox, Bradley</t>
  </si>
  <si>
    <t>Fraad, Julie</t>
  </si>
  <si>
    <t>Frank, Shirley</t>
  </si>
  <si>
    <t>Franklin, Warren</t>
  </si>
  <si>
    <t>Freeman, Sharon</t>
  </si>
  <si>
    <t>Friedman, Gary</t>
  </si>
  <si>
    <t>Gailani, Gaffar</t>
  </si>
  <si>
    <t>Galang, Maria</t>
  </si>
  <si>
    <t>Galvis, Oscar</t>
  </si>
  <si>
    <t>Gamil, Ashraf</t>
  </si>
  <si>
    <t>Ganguli, Suman</t>
  </si>
  <si>
    <t>Garcia, Aydee</t>
  </si>
  <si>
    <t>Garcia, Bryan</t>
  </si>
  <si>
    <t>Gayen, Taposh</t>
  </si>
  <si>
    <t>Gelbord, Todd</t>
  </si>
  <si>
    <t>Gennuso, Mary</t>
  </si>
  <si>
    <t>Gerard, Rose</t>
  </si>
  <si>
    <t>Gernert, Lynn</t>
  </si>
  <si>
    <t>Ghany, Shirley</t>
  </si>
  <si>
    <t>Ghosh, Olga</t>
  </si>
  <si>
    <t>Giovannetti, Anthony</t>
  </si>
  <si>
    <t>Giraldo, Anita</t>
  </si>
  <si>
    <t>Giuliani, Anthony</t>
  </si>
  <si>
    <t>Godenko, Lyudmila</t>
  </si>
  <si>
    <t>Gold, Steven</t>
  </si>
  <si>
    <t>Goldstein, Margo</t>
  </si>
  <si>
    <t>Gomez, Michael</t>
  </si>
  <si>
    <t>Goode, Harley</t>
  </si>
  <si>
    <t>Goodlad, Karen</t>
  </si>
  <si>
    <t>Goorova, Linina</t>
  </si>
  <si>
    <t>Graham, Jeremy</t>
  </si>
  <si>
    <t>Granados, Rigofredo</t>
  </si>
  <si>
    <t>Grant, Philecia</t>
  </si>
  <si>
    <t>Gravesande, Kevin</t>
  </si>
  <si>
    <t>Grigorian, Lili</t>
  </si>
  <si>
    <t>Grishina, Irina</t>
  </si>
  <si>
    <t>Guerrero, Rudy</t>
  </si>
  <si>
    <t>Guerrier, Poldy</t>
  </si>
  <si>
    <t>Gulstone, Jacqueline</t>
  </si>
  <si>
    <t>Gunduz, Ilhami</t>
  </si>
  <si>
    <t>Gyebi, Osei</t>
  </si>
  <si>
    <t>Hagood, Martha</t>
  </si>
  <si>
    <t>Haines, David</t>
  </si>
  <si>
    <t>Hall, Audrey</t>
  </si>
  <si>
    <t>Halpern, Charles</t>
  </si>
  <si>
    <t>Hamilton, Lorrington</t>
  </si>
  <si>
    <t>Hannum, Randall</t>
  </si>
  <si>
    <t>Haque, Niloufar</t>
  </si>
  <si>
    <t>Harris, Mitchell</t>
  </si>
  <si>
    <t>Hein, Susan</t>
  </si>
  <si>
    <t>Heiser, Erin</t>
  </si>
  <si>
    <t>Hellman, Caroline</t>
  </si>
  <si>
    <t>Henry, Joseph</t>
  </si>
  <si>
    <t>Heyman, Jules</t>
  </si>
  <si>
    <t>Hill, Earl</t>
  </si>
  <si>
    <t>Hockaday, Keith</t>
  </si>
  <si>
    <t>Holden, Brian</t>
  </si>
  <si>
    <t>Horelick, James</t>
  </si>
  <si>
    <t>Hossain, Muhammad</t>
  </si>
  <si>
    <t>Hovhannisyan, Lusik</t>
  </si>
  <si>
    <t>Hoxha, Islam</t>
  </si>
  <si>
    <t>Hoy, Anne</t>
  </si>
  <si>
    <t>Hughes, Mary</t>
  </si>
  <si>
    <t>Humann, Joseph</t>
  </si>
  <si>
    <t>Humphrey, Mewburn</t>
  </si>
  <si>
    <t>Huskisson, Anthony</t>
  </si>
  <si>
    <t>Icart-Bandali, Genevieve</t>
  </si>
  <si>
    <t>Iheagwam, Christian</t>
  </si>
  <si>
    <t>Ilyasuddin, Dewan</t>
  </si>
  <si>
    <t>Ingrassia, Jennett</t>
  </si>
  <si>
    <t>Ishii, Minoru</t>
  </si>
  <si>
    <t>Islam, Mohammad</t>
  </si>
  <si>
    <t>Islam, Mohammed</t>
  </si>
  <si>
    <t>Jacob, Theresa</t>
  </si>
  <si>
    <t>Jang, Sunghoon</t>
  </si>
  <si>
    <t>Jenkins, Charles</t>
  </si>
  <si>
    <t>Jeon, David</t>
  </si>
  <si>
    <t>Jeudy, Isben</t>
  </si>
  <si>
    <t>Jeudy, Nancy</t>
  </si>
  <si>
    <t>Jiang, Catherine</t>
  </si>
  <si>
    <t>Joasil, Osman</t>
  </si>
  <si>
    <t>Jones, Brian</t>
  </si>
  <si>
    <t>Jones, Sheila</t>
  </si>
  <si>
    <t>Joseph, Anthony</t>
  </si>
  <si>
    <t>Joseph, Simeon</t>
  </si>
  <si>
    <t>Kalechman, Misza</t>
  </si>
  <si>
    <t>Kalia, Suman</t>
  </si>
  <si>
    <t>Kang, Daeho</t>
  </si>
  <si>
    <t>Karthikeyan, Laina</t>
  </si>
  <si>
    <t>Kendall, Carl</t>
  </si>
  <si>
    <t>Kerman, Eugene</t>
  </si>
  <si>
    <t>Kezerashvili, Vladimir</t>
  </si>
  <si>
    <t>Khan, Faisal</t>
  </si>
  <si>
    <t>Khoukhi, Mohand</t>
  </si>
  <si>
    <t>Kiefer, Gilbert</t>
  </si>
  <si>
    <t>King, Paul</t>
  </si>
  <si>
    <t>Kitai, Barbara</t>
  </si>
  <si>
    <t>Kleinplatz, Samuel</t>
  </si>
  <si>
    <t>Kolmakov, German</t>
  </si>
  <si>
    <t>Kouar, Mohammed</t>
  </si>
  <si>
    <t>Kramer, Arthur</t>
  </si>
  <si>
    <t>Kramer, Marc</t>
  </si>
  <si>
    <t>Kroll, Jeffrey</t>
  </si>
  <si>
    <t>Krondl, Michael</t>
  </si>
  <si>
    <t>Kushnir, Roman</t>
  </si>
  <si>
    <t>Kwon, Ohbong</t>
  </si>
  <si>
    <t>Ladias, Alexandros</t>
  </si>
  <si>
    <t>Lamarre, Riratou</t>
  </si>
  <si>
    <t>Lamb, Neville</t>
  </si>
  <si>
    <t>Lange, Matthew</t>
  </si>
  <si>
    <t>Larson, Jason</t>
  </si>
  <si>
    <t>Lau, Roy</t>
  </si>
  <si>
    <t>Lawrence, Andrea</t>
  </si>
  <si>
    <t>Legister, Calvester</t>
  </si>
  <si>
    <t>Leinwall, Gail</t>
  </si>
  <si>
    <t>Lemekh, Halyna</t>
  </si>
  <si>
    <t>Leon, Ynes</t>
  </si>
  <si>
    <t>Lerner, Linda</t>
  </si>
  <si>
    <t>Lespinasse, Evans</t>
  </si>
  <si>
    <t>Leung, James</t>
  </si>
  <si>
    <t>Lewandowski, Raymond</t>
  </si>
  <si>
    <t>Lewis, Betty</t>
  </si>
  <si>
    <t>Lewis, Rohan</t>
  </si>
  <si>
    <t>Lillard, Toya</t>
  </si>
  <si>
    <t>Lintz, Rita</t>
  </si>
  <si>
    <t>Lobel, Eric</t>
  </si>
  <si>
    <t>Loccisano, Angela</t>
  </si>
  <si>
    <t>Loetterle, Bridget</t>
  </si>
  <si>
    <t>Loguirato, Joseph</t>
  </si>
  <si>
    <t>Loo, Michael</t>
  </si>
  <si>
    <t>Lozano, Hernan</t>
  </si>
  <si>
    <t>Lynch, Patricia</t>
  </si>
  <si>
    <t>Machauf, Evelyn</t>
  </si>
  <si>
    <t>Makdisi, Michael</t>
  </si>
  <si>
    <t>Makki, Mohamed</t>
  </si>
  <si>
    <t>Maldonado, Agustin</t>
  </si>
  <si>
    <t>Maley, Bridget</t>
  </si>
  <si>
    <t>Mallardi, Ellen</t>
  </si>
  <si>
    <t>Maneshi-pour, Mohammad</t>
  </si>
  <si>
    <t>Manos, Nicholas</t>
  </si>
  <si>
    <t>Marandi, Hamid</t>
  </si>
  <si>
    <t>Marinova, Penka</t>
  </si>
  <si>
    <t>Markowitz, Kenneth</t>
  </si>
  <si>
    <t>Marsiliani, Ruth</t>
  </si>
  <si>
    <t>Masiello, Frank</t>
  </si>
  <si>
    <t>Massiah, Graydon</t>
  </si>
  <si>
    <t>Mathew, Elsamma</t>
  </si>
  <si>
    <t>Matloff, Gregory</t>
  </si>
  <si>
    <t>Matos, Lila</t>
  </si>
  <si>
    <t>Matthews, Anna</t>
  </si>
  <si>
    <t>Maynard, Kelson</t>
  </si>
  <si>
    <t>McCullough, John</t>
  </si>
  <si>
    <t>McDonald, Eustace</t>
  </si>
  <si>
    <t>Mehrotra, Amit</t>
  </si>
  <si>
    <t>Merveille, Sherley</t>
  </si>
  <si>
    <t>Mhatre, Anand</t>
  </si>
  <si>
    <t>Milev, Vesselin</t>
  </si>
  <si>
    <t>Mingla, Lucie</t>
  </si>
  <si>
    <t>Mohamed, Abdelsattar</t>
  </si>
  <si>
    <t>Montgomery, Elvin</t>
  </si>
  <si>
    <t>Moody, Douglas</t>
  </si>
  <si>
    <t>Moore, William</t>
  </si>
  <si>
    <t>Morozov, Tatiana</t>
  </si>
  <si>
    <t>Morrison, Marilyn</t>
  </si>
  <si>
    <t>Morton, Edward</t>
  </si>
  <si>
    <t>Moses, Herbert</t>
  </si>
  <si>
    <t>Murcia, Adrian</t>
  </si>
  <si>
    <t>Murray, Patrick</t>
  </si>
  <si>
    <t>Muzio, John</t>
  </si>
  <si>
    <t>Nadmi, Mustapha</t>
  </si>
  <si>
    <t>Nakamura, Masato</t>
  </si>
  <si>
    <t>Natarajan, Nithya</t>
  </si>
  <si>
    <t>Nehme, Samir</t>
  </si>
  <si>
    <t>Nelson, Donovan</t>
  </si>
  <si>
    <t>Neuringer, Maureen</t>
  </si>
  <si>
    <t>Ngaide, Alassane</t>
  </si>
  <si>
    <t>Ngana, Annie</t>
  </si>
  <si>
    <t>Nicolaou, Stella</t>
  </si>
  <si>
    <t>Nicolas, Tony</t>
  </si>
  <si>
    <t>Nihrane, Abdallah</t>
  </si>
  <si>
    <t>Norouzi, Hamidreza</t>
  </si>
  <si>
    <t>Nuzzolo, Christopher</t>
  </si>
  <si>
    <t>Oberman, Rachel</t>
  </si>
  <si>
    <t>Obrycki, Jacek</t>
  </si>
  <si>
    <t>Occhiogrosso, Faith</t>
  </si>
  <si>
    <t>Okoro, Danielle</t>
  </si>
  <si>
    <t>Ollivierre-Noel, Debbie</t>
  </si>
  <si>
    <t>Orwel, George</t>
  </si>
  <si>
    <t>Osei-Sarfo, Kwame</t>
  </si>
  <si>
    <t>Ostrovsky, Vladimir</t>
  </si>
  <si>
    <t>Ottah, Priscilla</t>
  </si>
  <si>
    <t>Oudjehane, Badreddine</t>
  </si>
  <si>
    <t>Ovshey, Natan</t>
  </si>
  <si>
    <t>Padron, Danny</t>
  </si>
  <si>
    <t>Panazzolo, Lisa</t>
  </si>
  <si>
    <t>Park, Laureen</t>
  </si>
  <si>
    <t>Parks, Elizabeth</t>
  </si>
  <si>
    <t>Paruolo, Sarah</t>
  </si>
  <si>
    <t>Patrick, Dexter</t>
  </si>
  <si>
    <t>Patterson, Zahra</t>
  </si>
  <si>
    <t>Pelka, Kenneth</t>
  </si>
  <si>
    <t>Pellman, Julie</t>
  </si>
  <si>
    <t>Philips, Amit</t>
  </si>
  <si>
    <t>Phillip, Susan</t>
  </si>
  <si>
    <t>Pinto, Marcos</t>
  </si>
  <si>
    <t>Piper, Henry</t>
  </si>
  <si>
    <t>Podvorica, Mars</t>
  </si>
  <si>
    <t>Polchinski, Robert</t>
  </si>
  <si>
    <t>Polinsky, Ira</t>
  </si>
  <si>
    <t>Pomirchi, Leonid</t>
  </si>
  <si>
    <t>Pop, Florin</t>
  </si>
  <si>
    <t>Pope, Robert</t>
  </si>
  <si>
    <t>Popkin, Leonard</t>
  </si>
  <si>
    <t>Preis, Jacob</t>
  </si>
  <si>
    <t>Previl, Myldred</t>
  </si>
  <si>
    <t>Priftakis, Debbie</t>
  </si>
  <si>
    <t>Prince, Errol</t>
  </si>
  <si>
    <t>Prusko, David</t>
  </si>
  <si>
    <t>Qaium, Mohammed</t>
  </si>
  <si>
    <t>Rafferty, Margaret</t>
  </si>
  <si>
    <t>Raginskiy, Oleg</t>
  </si>
  <si>
    <t>Rahim, Shahnewaz</t>
  </si>
  <si>
    <t>Rahman, MD</t>
  </si>
  <si>
    <t>Ramos, Silvia</t>
  </si>
  <si>
    <t>Raspopin, Alexander</t>
  </si>
  <si>
    <t>Raymond, Judith</t>
  </si>
  <si>
    <t>Razani, Mohammad</t>
  </si>
  <si>
    <t>Razukas, John</t>
  </si>
  <si>
    <t>Reaves, Katrina</t>
  </si>
  <si>
    <t>Richardson, Kathryn</t>
  </si>
  <si>
    <t>Robin, Regina</t>
  </si>
  <si>
    <t>Robinson, John</t>
  </si>
  <si>
    <t>Rocklin, Steven</t>
  </si>
  <si>
    <t>Rodrigo, Cindy</t>
  </si>
  <si>
    <t>Rodriguez, Abel</t>
  </si>
  <si>
    <t>Rohan, James</t>
  </si>
  <si>
    <t>Roman-Garcia, Amador</t>
  </si>
  <si>
    <t>Romasanta, Lina</t>
  </si>
  <si>
    <t>Romeo, Anthony</t>
  </si>
  <si>
    <t>Rosenberg, Sheldon</t>
  </si>
  <si>
    <t>Ross, Randi</t>
  </si>
  <si>
    <t>Rowntree, Dirk</t>
  </si>
  <si>
    <t>Rozenblyum, Alexander</t>
  </si>
  <si>
    <t>Safonte, Danielle</t>
  </si>
  <si>
    <t>Sairitupa, Manuel</t>
  </si>
  <si>
    <t>Salazar, Cesar</t>
  </si>
  <si>
    <t>Saleh, Zayed</t>
  </si>
  <si>
    <t>Salts, Nigel</t>
  </si>
  <si>
    <t>Sama, Idrisul</t>
  </si>
  <si>
    <t>Samaroo, Diana</t>
  </si>
  <si>
    <t>Samaroo, Roopchand</t>
  </si>
  <si>
    <t>Sanders, Edward</t>
  </si>
  <si>
    <t>Santisteban, Lisette</t>
  </si>
  <si>
    <t>Sarkar, Probir</t>
  </si>
  <si>
    <t>Satyanarayana, Ashwin</t>
  </si>
  <si>
    <t>Scanlon, Martin</t>
  </si>
  <si>
    <t>Scannell-Guida, Denise</t>
  </si>
  <si>
    <t>Schanzer, Olivia</t>
  </si>
  <si>
    <t>Schechter, Sara</t>
  </si>
  <si>
    <t>Schlefer, James</t>
  </si>
  <si>
    <t>Schutz, Randolph</t>
  </si>
  <si>
    <t>Scott, Faye</t>
  </si>
  <si>
    <t>Sebili, Steven</t>
  </si>
  <si>
    <t>Sedaitis, Judith</t>
  </si>
  <si>
    <t>Seitz, John</t>
  </si>
  <si>
    <t>Selvadurai, Antony</t>
  </si>
  <si>
    <t>Sena, Anthony</t>
  </si>
  <si>
    <t>Sesay, Shek</t>
  </si>
  <si>
    <t>Seto, Jeremy</t>
  </si>
  <si>
    <t>Shahidullah, Sam</t>
  </si>
  <si>
    <t>Shapiro, Stanley</t>
  </si>
  <si>
    <t>Shashidharan, Pullanipally</t>
  </si>
  <si>
    <t>Shaw, Danny</t>
  </si>
  <si>
    <t>Sherman, Justin</t>
  </si>
  <si>
    <t>Shohadaee, Ahmad</t>
  </si>
  <si>
    <t>Shopova, Siyka</t>
  </si>
  <si>
    <t>Shriky, Devir</t>
  </si>
  <si>
    <t>Sikri, Shiv</t>
  </si>
  <si>
    <t>Sim, Dominica</t>
  </si>
  <si>
    <t>Simmons, Bernice</t>
  </si>
  <si>
    <t>Simmons, Harrison</t>
  </si>
  <si>
    <t>Simonich, Justin</t>
  </si>
  <si>
    <t>Singh, Satyanand</t>
  </si>
  <si>
    <t>Skifteri, Ekland</t>
  </si>
  <si>
    <t>Small, Merris</t>
  </si>
  <si>
    <t>Smith, Anthony</t>
  </si>
  <si>
    <t>Smith, Avis</t>
  </si>
  <si>
    <t>Smith, Jeffrey</t>
  </si>
  <si>
    <t>Smith, Joseph</t>
  </si>
  <si>
    <t>Smith, Kim</t>
  </si>
  <si>
    <t>Smith, Michael</t>
  </si>
  <si>
    <t>Smolarski-Heims, Chloe</t>
  </si>
  <si>
    <t>Snyder, Lenore</t>
  </si>
  <si>
    <t>Sodeinde, Olufemi</t>
  </si>
  <si>
    <t>Solis, Armando</t>
  </si>
  <si>
    <t>Stefanopoulos, Nicholas</t>
  </si>
  <si>
    <t>Stegmaier, Sigurd</t>
  </si>
  <si>
    <t>Steinman, David</t>
  </si>
  <si>
    <t>Stevens, Nathan</t>
  </si>
  <si>
    <t>Stewart, Claire</t>
  </si>
  <si>
    <t>Strickler, Kimberly</t>
  </si>
  <si>
    <t>Swift, Christopher</t>
  </si>
  <si>
    <t>Sztaberek, Lukasz</t>
  </si>
  <si>
    <t>Tainow, Temma</t>
  </si>
  <si>
    <t>Tang, Song</t>
  </si>
  <si>
    <t>Taradash, Meryl</t>
  </si>
  <si>
    <t>Taraporevala, Arnavaz</t>
  </si>
  <si>
    <t>Teano, Edison</t>
  </si>
  <si>
    <t>Tedeschi, Vincent</t>
  </si>
  <si>
    <t>Tewani, Suresh</t>
  </si>
  <si>
    <t>Thenor, Martino</t>
  </si>
  <si>
    <t>Theodore, Frantz</t>
  </si>
  <si>
    <t>Thomas, Carol</t>
  </si>
  <si>
    <t>Thomas, Goldie</t>
  </si>
  <si>
    <t>Tkachmita, Mohammed</t>
  </si>
  <si>
    <t>Todd, Michelle</t>
  </si>
  <si>
    <t>Trevino, Mario</t>
  </si>
  <si>
    <t>Trofimova, Marianna</t>
  </si>
  <si>
    <t>Truncali, Anna</t>
  </si>
  <si>
    <t>Ummy, Muhammad</t>
  </si>
  <si>
    <t>Urena, Dolores</t>
  </si>
  <si>
    <t>Uwa, Andrew</t>
  </si>
  <si>
    <t>Vaisman, Edward</t>
  </si>
  <si>
    <t>Vaisman, Nathan</t>
  </si>
  <si>
    <t>Valcourt, Yves</t>
  </si>
  <si>
    <t>Valderrama, Miguel</t>
  </si>
  <si>
    <t>Vargas, Alberto</t>
  </si>
  <si>
    <t>Vega, Ari</t>
  </si>
  <si>
    <t>Venuto, Richard</t>
  </si>
  <si>
    <t>Verras, Stathis</t>
  </si>
  <si>
    <t>Victor, Terence</t>
  </si>
  <si>
    <t>Victory, Frances</t>
  </si>
  <si>
    <t>Vidich, Joseph</t>
  </si>
  <si>
    <t>Villalona, Freddy</t>
  </si>
  <si>
    <t>Villatoro, Melanie</t>
  </si>
  <si>
    <t>Vinokur, Zoya</t>
  </si>
  <si>
    <t>Vladutescu, Daniela</t>
  </si>
  <si>
    <t>Voza, Tatiana</t>
  </si>
  <si>
    <t>Waller, Leon</t>
  </si>
  <si>
    <t>Wang, Xue</t>
  </si>
  <si>
    <t>Wang, Yu</t>
  </si>
  <si>
    <t>Warner, Paul</t>
  </si>
  <si>
    <t>Watson, Sara</t>
  </si>
  <si>
    <t>Weg, Sidney</t>
  </si>
  <si>
    <t>Wei, Xinzhou</t>
  </si>
  <si>
    <t>Weinstein-Lavi, Nadine</t>
  </si>
  <si>
    <t>Werden, Matthew</t>
  </si>
  <si>
    <t>Whitmoyer, Keith</t>
  </si>
  <si>
    <t>Whyzmuzis, Carol</t>
  </si>
  <si>
    <t>Williams, Scott</t>
  </si>
  <si>
    <t>Williams, Shantel</t>
  </si>
  <si>
    <t>Williams, Tony</t>
  </si>
  <si>
    <t>Wu, James</t>
  </si>
  <si>
    <t>Wu, Lisa</t>
  </si>
  <si>
    <t>Xiao, Angran</t>
  </si>
  <si>
    <t>Yap, Raymond</t>
  </si>
  <si>
    <t>Yasar, Ozlem</t>
  </si>
  <si>
    <t>Yasin, Musab</t>
  </si>
  <si>
    <t>Yee, Melissa</t>
  </si>
  <si>
    <t>Yigzaw, Michael</t>
  </si>
  <si>
    <t>Yip, Ken</t>
  </si>
  <si>
    <t>Zahran, Mai</t>
  </si>
  <si>
    <t>Zameer, Andleeb</t>
  </si>
  <si>
    <t>Zhang, Shaojin</t>
  </si>
  <si>
    <t>Zia, Farrukh</t>
  </si>
  <si>
    <t>Zinnes, Alice</t>
  </si>
  <si>
    <t>DAY OF
WEEK</t>
  </si>
  <si>
    <t>CLASS
CANCELLED?</t>
  </si>
  <si>
    <t>PAYMENT
HOURS</t>
  </si>
  <si>
    <t>SALARY DESIGNATION</t>
  </si>
  <si>
    <t>F/T REGULAR WORKLOAD</t>
  </si>
  <si>
    <t>F/T EXTRA COMPENSATION</t>
  </si>
  <si>
    <t>ADJUNCT FACULTY</t>
  </si>
  <si>
    <t>TERMINATION</t>
  </si>
  <si>
    <t>EMERGENCY CLOSING</t>
  </si>
  <si>
    <t>TITLE</t>
  </si>
  <si>
    <t>ADJ ASS'T PROF</t>
  </si>
  <si>
    <t>ADJ ASSOC PROF</t>
  </si>
  <si>
    <t>ADJ LEC</t>
  </si>
  <si>
    <t>ADJ PROF</t>
  </si>
  <si>
    <t>ASS'T PROF</t>
  </si>
  <si>
    <t>ASS'T PROF, SUB LINE</t>
  </si>
  <si>
    <t>ASSOC PROF</t>
  </si>
  <si>
    <t>ASSOC PROF, SUB LINE</t>
  </si>
  <si>
    <t>INSTR</t>
  </si>
  <si>
    <t>INSTR, SUB LINE</t>
  </si>
  <si>
    <t>LECT</t>
  </si>
  <si>
    <t>PROF</t>
  </si>
  <si>
    <t>LECT, SUB LINE</t>
  </si>
  <si>
    <t>PROF, SUB LINE</t>
  </si>
  <si>
    <t>NO</t>
  </si>
  <si>
    <t>DATE OF ABSENCE</t>
  </si>
  <si>
    <t>ASSIGNMENT TYPE</t>
  </si>
  <si>
    <t>ASSIGNMENT
TYPE</t>
  </si>
  <si>
    <t>Chairperson or designee:</t>
  </si>
  <si>
    <t>DEPT</t>
  </si>
  <si>
    <t>COURSE</t>
  </si>
  <si>
    <t>Tokke, Hans</t>
  </si>
  <si>
    <t>N01987272</t>
  </si>
  <si>
    <t>N01985164</t>
  </si>
  <si>
    <t>RECORD (R) #</t>
  </si>
  <si>
    <t>JOB CODE</t>
  </si>
  <si>
    <t>OFSR REPORT</t>
  </si>
  <si>
    <t>Awal, Muhammad</t>
  </si>
  <si>
    <t>Chatterjee, Subashis</t>
  </si>
  <si>
    <t>Garofalo, Patricia</t>
  </si>
  <si>
    <t>Kubis, Thaddeus</t>
  </si>
  <si>
    <t>Lewis-Adams, Rita</t>
  </si>
  <si>
    <t>Nicolas, Paul</t>
  </si>
  <si>
    <t>Rinaldi, Michael</t>
  </si>
  <si>
    <t>Sapozhnikov, Alexander</t>
  </si>
  <si>
    <t>SELECT "NONE" IF THERE ARE NO ABSENCES OR SUB-SERVICE WORK TO REPORT:</t>
  </si>
  <si>
    <t>RESIGNATION</t>
  </si>
  <si>
    <t>The Department Chairperson, or designated party, has reviewed the information included on this spreadsheet and verifies that it is correct, to the best of his/her knowledge.  Questions or corrections may be addressed to this person, if necessary.</t>
  </si>
  <si>
    <t>PAYROLL #</t>
  </si>
  <si>
    <r>
      <t xml:space="preserve">DATE OF ABSENCE
</t>
    </r>
    <r>
      <rPr>
        <sz val="10"/>
        <color indexed="8"/>
        <rFont val="Calibri"/>
        <family val="2"/>
      </rPr>
      <t>MM/DD/YY</t>
    </r>
  </si>
  <si>
    <t>Aalsberg, Suela</t>
  </si>
  <si>
    <t>N02127022</t>
  </si>
  <si>
    <t>Abraham, Binti</t>
  </si>
  <si>
    <t>N02143890</t>
  </si>
  <si>
    <t>Abramov, Vyacheslav</t>
  </si>
  <si>
    <t>Abreu, Rosa</t>
  </si>
  <si>
    <t>N02060552</t>
  </si>
  <si>
    <t>Adeosun, Oluwafemi</t>
  </si>
  <si>
    <t>N01491359</t>
  </si>
  <si>
    <t>Ahmad, Afroz</t>
  </si>
  <si>
    <t>N02032390</t>
  </si>
  <si>
    <t>Ahmed, Kazi</t>
  </si>
  <si>
    <t>N01475365</t>
  </si>
  <si>
    <t>Ait-Ziane, Julia</t>
  </si>
  <si>
    <t>N02099765</t>
  </si>
  <si>
    <t>N02105324</t>
  </si>
  <si>
    <t>Akram, Romana</t>
  </si>
  <si>
    <t>N02173706</t>
  </si>
  <si>
    <t>Alam, Shams</t>
  </si>
  <si>
    <t>N01862606</t>
  </si>
  <si>
    <t>Alawiye, Folashade</t>
  </si>
  <si>
    <t>N02086464</t>
  </si>
  <si>
    <t>Albori, Naseem</t>
  </si>
  <si>
    <t>N02042014</t>
  </si>
  <si>
    <t>Aljallis, Elias</t>
  </si>
  <si>
    <t>N02124684</t>
  </si>
  <si>
    <t>Al-Shabazz, Ikiesha</t>
  </si>
  <si>
    <t>N02099413</t>
  </si>
  <si>
    <t>Alvarez-Arzu, Wendy</t>
  </si>
  <si>
    <t>N01798427</t>
  </si>
  <si>
    <t>Anderson, Chris</t>
  </si>
  <si>
    <t>Aponte, Luis</t>
  </si>
  <si>
    <t>N02171644</t>
  </si>
  <si>
    <t>Arefin, Md</t>
  </si>
  <si>
    <t>N02079821</t>
  </si>
  <si>
    <t>Arfaei, Ardavan</t>
  </si>
  <si>
    <t>N02124661</t>
  </si>
  <si>
    <t>Arhun, Fatih</t>
  </si>
  <si>
    <t>N02124339</t>
  </si>
  <si>
    <t>Aslantepe, Ilker</t>
  </si>
  <si>
    <t>N01500272</t>
  </si>
  <si>
    <t>Ayloo, Sridevi</t>
  </si>
  <si>
    <t>N02125298</t>
  </si>
  <si>
    <t>Bala, Branislav</t>
  </si>
  <si>
    <t>N01420458</t>
  </si>
  <si>
    <t>Banduk, Edward</t>
  </si>
  <si>
    <t>N01215087</t>
  </si>
  <si>
    <t>Bass, Andrew</t>
  </si>
  <si>
    <t>N02084529</t>
  </si>
  <si>
    <t>Bekralas, Rachid</t>
  </si>
  <si>
    <t>N02142538</t>
  </si>
  <si>
    <t>Bentick, Gail</t>
  </si>
  <si>
    <t>N02124622</t>
  </si>
  <si>
    <t>Bermont, Sara-Ann</t>
  </si>
  <si>
    <t>N02168172</t>
  </si>
  <si>
    <t>Bilsky-Bieniek, Carol</t>
  </si>
  <si>
    <t>N02100879</t>
  </si>
  <si>
    <t>N02002323</t>
  </si>
  <si>
    <t>Blain, Donna</t>
  </si>
  <si>
    <t>N02014203</t>
  </si>
  <si>
    <t>Blanco, Hernando</t>
  </si>
  <si>
    <t>N01881397</t>
  </si>
  <si>
    <t>N02080403</t>
  </si>
  <si>
    <t>Boiko, Viktor</t>
  </si>
  <si>
    <t>N01990381</t>
  </si>
  <si>
    <t>Bosso, Koffi</t>
  </si>
  <si>
    <t>N01337946</t>
  </si>
  <si>
    <t>Boudon, Daniel</t>
  </si>
  <si>
    <t>N01734707</t>
  </si>
  <si>
    <t>Bracken, Justin</t>
  </si>
  <si>
    <t>N01193860</t>
  </si>
  <si>
    <t>Brekman, Angelika</t>
  </si>
  <si>
    <t>N02099804</t>
  </si>
  <si>
    <t>Brenner, Robert</t>
  </si>
  <si>
    <t>N02099179</t>
  </si>
  <si>
    <t>Brown, Rae</t>
  </si>
  <si>
    <t>N01809976</t>
  </si>
  <si>
    <t>Cain, Arthur</t>
  </si>
  <si>
    <t>N02075292</t>
  </si>
  <si>
    <t>Cameron, Paul</t>
  </si>
  <si>
    <t>N01893667</t>
  </si>
  <si>
    <t>Canonge, Hector</t>
  </si>
  <si>
    <t>N01091031</t>
  </si>
  <si>
    <t>Cardenas, Mauricio</t>
  </si>
  <si>
    <t>N02053641</t>
  </si>
  <si>
    <t>Carpenter, Barbara</t>
  </si>
  <si>
    <t>N02053632</t>
  </si>
  <si>
    <t>Chambers, Moreen</t>
  </si>
  <si>
    <t>N02142549</t>
  </si>
  <si>
    <t>Chapman, Jeanise</t>
  </si>
  <si>
    <t>N02086482</t>
  </si>
  <si>
    <t>Childers, Patricia</t>
  </si>
  <si>
    <t>N02056919</t>
  </si>
  <si>
    <t>Chitlall, Annie</t>
  </si>
  <si>
    <t>N02046339</t>
  </si>
  <si>
    <t>Cho, YoonKyung</t>
  </si>
  <si>
    <t>N01615447</t>
  </si>
  <si>
    <t>Coleman, Billie</t>
  </si>
  <si>
    <t>N02168162</t>
  </si>
  <si>
    <t>Costa, Julian</t>
  </si>
  <si>
    <t>N01226344</t>
  </si>
  <si>
    <t>Cummins, Nicola</t>
  </si>
  <si>
    <t>D'Agostino, Nicole</t>
  </si>
  <si>
    <t>N02124282</t>
  </si>
  <si>
    <t>Dargo, Stephen</t>
  </si>
  <si>
    <t>N02124697</t>
  </si>
  <si>
    <t>Day, Jared</t>
  </si>
  <si>
    <t>DeBonis, Rita</t>
  </si>
  <si>
    <t>DeCusatis, Casimer</t>
  </si>
  <si>
    <t>N01240471</t>
  </si>
  <si>
    <t>Defreitas, Rudolph</t>
  </si>
  <si>
    <t>N01289901</t>
  </si>
  <si>
    <t>Deignan, Thomas</t>
  </si>
  <si>
    <t>Delrio, Sharda</t>
  </si>
  <si>
    <t>N02079843</t>
  </si>
  <si>
    <t>Desantis, John</t>
  </si>
  <si>
    <t>Devito, Anthony</t>
  </si>
  <si>
    <t>N02113559</t>
  </si>
  <si>
    <t>Dewberry, Jonathan</t>
  </si>
  <si>
    <t>N01359005</t>
  </si>
  <si>
    <t>Diaz, Rigoberto</t>
  </si>
  <si>
    <t>N01842805</t>
  </si>
  <si>
    <t>Dinh, Peter</t>
  </si>
  <si>
    <t>N02079867</t>
  </si>
  <si>
    <t>Dorogan, Vitaliy</t>
  </si>
  <si>
    <t>N02127117</t>
  </si>
  <si>
    <t>Dyce, Laquan</t>
  </si>
  <si>
    <t>N02082853</t>
  </si>
  <si>
    <t>Eccardt, Thomas</t>
  </si>
  <si>
    <t>N02079870</t>
  </si>
  <si>
    <t>Edwards, George</t>
  </si>
  <si>
    <t>N02144547</t>
  </si>
  <si>
    <t>Elie, Justin</t>
  </si>
  <si>
    <t>N02044126</t>
  </si>
  <si>
    <t>Elkhouly, Ahmed</t>
  </si>
  <si>
    <t>N02171635</t>
  </si>
  <si>
    <t>Elmessalamy, Omar</t>
  </si>
  <si>
    <t>N02127146</t>
  </si>
  <si>
    <t>Elshaer, Mosaab</t>
  </si>
  <si>
    <t>N02118100</t>
  </si>
  <si>
    <t>Emanuel, David</t>
  </si>
  <si>
    <t>N02171656</t>
  </si>
  <si>
    <t>Falk, Jason</t>
  </si>
  <si>
    <t>N02100819</t>
  </si>
  <si>
    <t>Federico, Paul</t>
  </si>
  <si>
    <t>N01963193</t>
  </si>
  <si>
    <t>Ferdousy, Farjana</t>
  </si>
  <si>
    <t>N02056992</t>
  </si>
  <si>
    <t>Fernandez, Heidy</t>
  </si>
  <si>
    <t>N01824262</t>
  </si>
  <si>
    <t>Fernandopulle, Ian</t>
  </si>
  <si>
    <t>N02124715</t>
  </si>
  <si>
    <t>Fleming, Laura</t>
  </si>
  <si>
    <t>N01020038</t>
  </si>
  <si>
    <t>Fleysher, Lazar</t>
  </si>
  <si>
    <t>N01998080</t>
  </si>
  <si>
    <t>Fofana, Sidik</t>
  </si>
  <si>
    <t>N02162858</t>
  </si>
  <si>
    <t>Forgah, Adama</t>
  </si>
  <si>
    <t>N02041699</t>
  </si>
  <si>
    <t>Garino, Robert</t>
  </si>
  <si>
    <t>N01102557</t>
  </si>
  <si>
    <t>Garrastegui, George</t>
  </si>
  <si>
    <t>N02091527</t>
  </si>
  <si>
    <t>Geist, Sasha</t>
  </si>
  <si>
    <t>N01093585</t>
  </si>
  <si>
    <t>Gelman, Deborah</t>
  </si>
  <si>
    <t>N01520689</t>
  </si>
  <si>
    <t>Genon, Dom</t>
  </si>
  <si>
    <t>N01737066</t>
  </si>
  <si>
    <t>Gertzog, Rachel</t>
  </si>
  <si>
    <t>N02173742</t>
  </si>
  <si>
    <t>Ghomi, Shiva</t>
  </si>
  <si>
    <t>N02177387</t>
  </si>
  <si>
    <t>Gibson, Chikodiri</t>
  </si>
  <si>
    <t>N02074960</t>
  </si>
  <si>
    <t>Goforth, Molly</t>
  </si>
  <si>
    <t>N02032536</t>
  </si>
  <si>
    <t>Gold, Leigh</t>
  </si>
  <si>
    <t>N02086154</t>
  </si>
  <si>
    <t>Goldfeld, Johanna</t>
  </si>
  <si>
    <t>N02142094</t>
  </si>
  <si>
    <t>Gomes, Renata</t>
  </si>
  <si>
    <t>N02086166</t>
  </si>
  <si>
    <t>Gonzalez, Monica</t>
  </si>
  <si>
    <t>N01198947</t>
  </si>
  <si>
    <t>Goykadosh, Eli</t>
  </si>
  <si>
    <t>N02001161</t>
  </si>
  <si>
    <t>Graber, Craig</t>
  </si>
  <si>
    <t>N02171254</t>
  </si>
  <si>
    <t>Greenawalt, Robert</t>
  </si>
  <si>
    <t>N01469646</t>
  </si>
  <si>
    <t>Greenberg, Allan</t>
  </si>
  <si>
    <t>N02041780</t>
  </si>
  <si>
    <t>Grossman, Barry</t>
  </si>
  <si>
    <t>N02151585</t>
  </si>
  <si>
    <t>Guadeloupe, Kalyssa</t>
  </si>
  <si>
    <t>N02055657</t>
  </si>
  <si>
    <t>Hagley, Catriona</t>
  </si>
  <si>
    <t>N01452779</t>
  </si>
  <si>
    <t>Hassan, Mohammed</t>
  </si>
  <si>
    <t>N01395964</t>
  </si>
  <si>
    <t>Heath, Nigel</t>
  </si>
  <si>
    <t>N01888663</t>
  </si>
  <si>
    <t>N02075249</t>
  </si>
  <si>
    <t>Hill, David</t>
  </si>
  <si>
    <t>N02170758</t>
  </si>
  <si>
    <t>Horton-Williams, Jacqueline</t>
  </si>
  <si>
    <t>N02015515</t>
  </si>
  <si>
    <t>Hossain, Billal</t>
  </si>
  <si>
    <t>N02032612</t>
  </si>
  <si>
    <t>Hresko, Richard</t>
  </si>
  <si>
    <t>N01130754</t>
  </si>
  <si>
    <t>N02171953</t>
  </si>
  <si>
    <t>Huberts, Nancy</t>
  </si>
  <si>
    <t>N02043843</t>
  </si>
  <si>
    <t>Indelicato, Steven</t>
  </si>
  <si>
    <t>N02172008</t>
  </si>
  <si>
    <t>Jackson, Devon</t>
  </si>
  <si>
    <t>N02172005</t>
  </si>
  <si>
    <t>Jaramillo-Dominguez, Daniel</t>
  </si>
  <si>
    <t>N02168188</t>
  </si>
  <si>
    <t>Jewell, Brianna</t>
  </si>
  <si>
    <t>N02124807</t>
  </si>
  <si>
    <t>Jones, Bonnie</t>
  </si>
  <si>
    <t>N01860533</t>
  </si>
  <si>
    <t>Kadiri, Oluwakemi</t>
  </si>
  <si>
    <t>N01908721</t>
  </si>
  <si>
    <t>Kao, Tina</t>
  </si>
  <si>
    <t>N02128443</t>
  </si>
  <si>
    <t>Karanci, Efe</t>
  </si>
  <si>
    <t>N02088123</t>
  </si>
  <si>
    <t>Karlins, David</t>
  </si>
  <si>
    <t>N01239539</t>
  </si>
  <si>
    <t>Karnet, Susan</t>
  </si>
  <si>
    <t>N02144660</t>
  </si>
  <si>
    <t>Kelly, Cheryl</t>
  </si>
  <si>
    <t>N02177548</t>
  </si>
  <si>
    <t>Kendall, Gideon</t>
  </si>
  <si>
    <t>N01424686</t>
  </si>
  <si>
    <t>Kerr, Daniel</t>
  </si>
  <si>
    <t>N02086501</t>
  </si>
  <si>
    <t>Kilkelly, Mary</t>
  </si>
  <si>
    <t>N02139613</t>
  </si>
  <si>
    <t>Kim, Changkyu</t>
  </si>
  <si>
    <t>N02099822</t>
  </si>
  <si>
    <t>Kim, Crystal</t>
  </si>
  <si>
    <t>N01913626</t>
  </si>
  <si>
    <t>N01843626</t>
  </si>
  <si>
    <t>Kim, Hyon</t>
  </si>
  <si>
    <t>N02127191</t>
  </si>
  <si>
    <t>King, Reginald</t>
  </si>
  <si>
    <t>N01253247</t>
  </si>
  <si>
    <t>Knight, Virginia</t>
  </si>
  <si>
    <t>N02080425</t>
  </si>
  <si>
    <t>Korhonen, Paula</t>
  </si>
  <si>
    <t>N02010465</t>
  </si>
  <si>
    <t>Kreifus, Samuel</t>
  </si>
  <si>
    <t>N02168146</t>
  </si>
  <si>
    <t>N01134441</t>
  </si>
  <si>
    <t>Kyei, Jonathan</t>
  </si>
  <si>
    <t>N02085842</t>
  </si>
  <si>
    <t>Labrozzi, Peter</t>
  </si>
  <si>
    <t>N02171976</t>
  </si>
  <si>
    <t>Lallani, Shamil</t>
  </si>
  <si>
    <t>Lamonaca, Phyllis</t>
  </si>
  <si>
    <t>N02053822</t>
  </si>
  <si>
    <t>Leaf, Alexandra</t>
  </si>
  <si>
    <t>N02028876</t>
  </si>
  <si>
    <t>Lee, David</t>
  </si>
  <si>
    <t>N02170794</t>
  </si>
  <si>
    <t>Lee, Trudy-Ann</t>
  </si>
  <si>
    <t>N01377237</t>
  </si>
  <si>
    <t>Lee, Victor</t>
  </si>
  <si>
    <t>N01239514</t>
  </si>
  <si>
    <t>Leslie, Jacqueline</t>
  </si>
  <si>
    <t>N02142278</t>
  </si>
  <si>
    <t>Levrat, Frederic</t>
  </si>
  <si>
    <t>N02042022</t>
  </si>
  <si>
    <t>Levy, Michael</t>
  </si>
  <si>
    <t>N02075286</t>
  </si>
  <si>
    <t>Li, Susan</t>
  </si>
  <si>
    <t>N02168747</t>
  </si>
  <si>
    <t>Li, Tommy</t>
  </si>
  <si>
    <t>Li, Xiangdong</t>
  </si>
  <si>
    <t>Li, Zi</t>
  </si>
  <si>
    <t>Lifrieri-lowry, Susan</t>
  </si>
  <si>
    <t>N02077447</t>
  </si>
  <si>
    <t>N02124725</t>
  </si>
  <si>
    <t>Locklear, Hilbert</t>
  </si>
  <si>
    <t>N01066115</t>
  </si>
  <si>
    <t>Lowenstein-Isaacs, Alison</t>
  </si>
  <si>
    <t>N02099825</t>
  </si>
  <si>
    <t>Lyubner, Boris</t>
  </si>
  <si>
    <t>N02031268</t>
  </si>
  <si>
    <t>Macagba, Jonathan</t>
  </si>
  <si>
    <t>N02100794</t>
  </si>
  <si>
    <t>Maffeo, Christina</t>
  </si>
  <si>
    <t>N01412648</t>
  </si>
  <si>
    <t>Mahabir, Jonathan</t>
  </si>
  <si>
    <t>N01700585</t>
  </si>
  <si>
    <t>N01396180</t>
  </si>
  <si>
    <t>Manjila, Boby</t>
  </si>
  <si>
    <t>N02162864</t>
  </si>
  <si>
    <t>Mansour, El-Hussien</t>
  </si>
  <si>
    <t>N02014281</t>
  </si>
  <si>
    <t>Marean, John</t>
  </si>
  <si>
    <t>N02138517</t>
  </si>
  <si>
    <t>Marnell, David</t>
  </si>
  <si>
    <t>N01531334</t>
  </si>
  <si>
    <t>Marshall, Charisse</t>
  </si>
  <si>
    <t>N02128445</t>
  </si>
  <si>
    <t>Martin, Elisabeth</t>
  </si>
  <si>
    <t>Massara, Marcelle</t>
  </si>
  <si>
    <t>N01794054</t>
  </si>
  <si>
    <t>Matheson, James</t>
  </si>
  <si>
    <t>Mcauliffe, Michael</t>
  </si>
  <si>
    <t>Mccabe, Louisa</t>
  </si>
  <si>
    <t>N01799209</t>
  </si>
  <si>
    <t>McDonnell, Caitlin</t>
  </si>
  <si>
    <t>Mcgriff, Gilbert</t>
  </si>
  <si>
    <t>N02055529</t>
  </si>
  <si>
    <t>Mcintosh, Jason</t>
  </si>
  <si>
    <t>Mcmayo, Nasser</t>
  </si>
  <si>
    <t>N02124610</t>
  </si>
  <si>
    <t>McMillen, Ryan</t>
  </si>
  <si>
    <t>Mcneil, Karen</t>
  </si>
  <si>
    <t>N02124668</t>
  </si>
  <si>
    <t>Mehra, Rahul</t>
  </si>
  <si>
    <t>N02010289</t>
  </si>
  <si>
    <t>Meiros, Lali</t>
  </si>
  <si>
    <t>N02128458</t>
  </si>
  <si>
    <t>Menon, Visakh</t>
  </si>
  <si>
    <t>N02075069</t>
  </si>
  <si>
    <t>Milano, Jeffrey</t>
  </si>
  <si>
    <t>N01780409</t>
  </si>
  <si>
    <t>Minnich, Rebecca</t>
  </si>
  <si>
    <t>N02060555</t>
  </si>
  <si>
    <t>Miranda, Alexander</t>
  </si>
  <si>
    <t>N02168391</t>
  </si>
  <si>
    <t>Miroshnychenko, Olga</t>
  </si>
  <si>
    <t>Momplaisir, Marjorie</t>
  </si>
  <si>
    <t>N01160294</t>
  </si>
  <si>
    <t>Monchik, Catherine</t>
  </si>
  <si>
    <t>N02103615</t>
  </si>
  <si>
    <t>Montesinos, Leah</t>
  </si>
  <si>
    <t>N02124732</t>
  </si>
  <si>
    <t>Montiel, Daniel</t>
  </si>
  <si>
    <t>N01019396</t>
  </si>
  <si>
    <t>Morgan, Michael</t>
  </si>
  <si>
    <t>N02145806</t>
  </si>
  <si>
    <t>Mortimer, Clarel</t>
  </si>
  <si>
    <t>N01968478</t>
  </si>
  <si>
    <t>Munroe, Nazanin</t>
  </si>
  <si>
    <t>N01074038</t>
  </si>
  <si>
    <t>Murray, George</t>
  </si>
  <si>
    <t>N02080479</t>
  </si>
  <si>
    <t>Naqvi, Aale</t>
  </si>
  <si>
    <t>N02013948</t>
  </si>
  <si>
    <t>Nehring, Emilia</t>
  </si>
  <si>
    <t>N02033075</t>
  </si>
  <si>
    <t>Neiman, Michael</t>
  </si>
  <si>
    <t>N01234860</t>
  </si>
  <si>
    <t>Noman, Shady</t>
  </si>
  <si>
    <t>N02061188</t>
  </si>
  <si>
    <t>Nunez, Loyra</t>
  </si>
  <si>
    <t>N02096459</t>
  </si>
  <si>
    <t>Oddo, Dora-ann</t>
  </si>
  <si>
    <t>N01350427</t>
  </si>
  <si>
    <t>O'keefe, Margaret</t>
  </si>
  <si>
    <t>N01500341</t>
  </si>
  <si>
    <t>Oksman, Galina</t>
  </si>
  <si>
    <t>N01699343</t>
  </si>
  <si>
    <t>Olatunde, Abiola</t>
  </si>
  <si>
    <t>N01793652</t>
  </si>
  <si>
    <t>Olerich, Rebecca</t>
  </si>
  <si>
    <t>N02080446</t>
  </si>
  <si>
    <t>Olswang, Steven</t>
  </si>
  <si>
    <t>N02143906</t>
  </si>
  <si>
    <t>Omar, Sherif</t>
  </si>
  <si>
    <t>N02124683</t>
  </si>
  <si>
    <t>Oraedu, Godson</t>
  </si>
  <si>
    <t>N02075297</t>
  </si>
  <si>
    <t>Ortega, Sierra</t>
  </si>
  <si>
    <t>N02168395</t>
  </si>
  <si>
    <t>Panja, Asit</t>
  </si>
  <si>
    <t>N02028834</t>
  </si>
  <si>
    <t>Paradiso, Linda</t>
  </si>
  <si>
    <t>N01110479</t>
  </si>
  <si>
    <t>Paraison, Dominique</t>
  </si>
  <si>
    <t>N01879931</t>
  </si>
  <si>
    <t>Parato, Julie</t>
  </si>
  <si>
    <t>N02145067</t>
  </si>
  <si>
    <t>Park, Sung-Choon</t>
  </si>
  <si>
    <t>N02163156</t>
  </si>
  <si>
    <t>N02058323</t>
  </si>
  <si>
    <t>Paz, Enrique</t>
  </si>
  <si>
    <t>N02038580</t>
  </si>
  <si>
    <t>Pekcan, Hakan</t>
  </si>
  <si>
    <t>N02143983</t>
  </si>
  <si>
    <t>Pels, Richard</t>
  </si>
  <si>
    <t>N02033084</t>
  </si>
  <si>
    <t>Penner, Jessica</t>
  </si>
  <si>
    <t>N01664405</t>
  </si>
  <si>
    <t>Perez, Eliud</t>
  </si>
  <si>
    <t>N02053348</t>
  </si>
  <si>
    <t>Pickle, Jonathan</t>
  </si>
  <si>
    <t>N01970511</t>
  </si>
  <si>
    <t>N02168388</t>
  </si>
  <si>
    <t>Pizzino, Devon</t>
  </si>
  <si>
    <t>N01609217</t>
  </si>
  <si>
    <t>Placido, Pedro</t>
  </si>
  <si>
    <t>Plummer-Edwards, Eugennie</t>
  </si>
  <si>
    <t>N02162903</t>
  </si>
  <si>
    <t>Polcari, John</t>
  </si>
  <si>
    <t>N01959626</t>
  </si>
  <si>
    <t>Portelli, Charles</t>
  </si>
  <si>
    <t>N02085856</t>
  </si>
  <si>
    <t>Poyraz, Merve</t>
  </si>
  <si>
    <t>N02173760</t>
  </si>
  <si>
    <t>Puorto, Bianca</t>
  </si>
  <si>
    <t>N01942878</t>
  </si>
  <si>
    <t>Pupla, Florina</t>
  </si>
  <si>
    <t>N02127513</t>
  </si>
  <si>
    <t>Qaseer, Layth</t>
  </si>
  <si>
    <t>N02033863</t>
  </si>
  <si>
    <t>Rafeek, Rushdha</t>
  </si>
  <si>
    <t>N02124670</t>
  </si>
  <si>
    <t>Rafi, Arif</t>
  </si>
  <si>
    <t>N02035206</t>
  </si>
  <si>
    <t>Rahman, AKM</t>
  </si>
  <si>
    <t>N02084462</t>
  </si>
  <si>
    <t>Rankin, Donna</t>
  </si>
  <si>
    <t>N01952319</t>
  </si>
  <si>
    <t>Raskin, Rachel</t>
  </si>
  <si>
    <t>N02119310</t>
  </si>
  <si>
    <t>Reda-Szywala, Beata</t>
  </si>
  <si>
    <t>N02014004</t>
  </si>
  <si>
    <t>Redznak, Richard</t>
  </si>
  <si>
    <t>N01066294</t>
  </si>
  <si>
    <t>Reimann, Renate</t>
  </si>
  <si>
    <t>N02119173</t>
  </si>
  <si>
    <t>Remiszewska, Helene</t>
  </si>
  <si>
    <t>N02171971</t>
  </si>
  <si>
    <t>Rennis, Maria</t>
  </si>
  <si>
    <t>N01404476</t>
  </si>
  <si>
    <t>Reza, Sadiatur</t>
  </si>
  <si>
    <t>N02171273</t>
  </si>
  <si>
    <t>Rhyner, John</t>
  </si>
  <si>
    <t>N01361687</t>
  </si>
  <si>
    <t>Rivera, Linda</t>
  </si>
  <si>
    <t>Robin, Euline</t>
  </si>
  <si>
    <t>N02144622</t>
  </si>
  <si>
    <t>Rohafza, Ali</t>
  </si>
  <si>
    <t>N01711993</t>
  </si>
  <si>
    <t>Roman, Angel</t>
  </si>
  <si>
    <t>N02128447</t>
  </si>
  <si>
    <t>Ronfini, Alessandro</t>
  </si>
  <si>
    <t>N01727342</t>
  </si>
  <si>
    <t>Rosenstein, Steven</t>
  </si>
  <si>
    <t>N02138681</t>
  </si>
  <si>
    <t>Sahai, Seusett</t>
  </si>
  <si>
    <t>Salisbury, Paul</t>
  </si>
  <si>
    <t>N02172017</t>
  </si>
  <si>
    <t>Sanborn, Justine</t>
  </si>
  <si>
    <t>N01388022</t>
  </si>
  <si>
    <t>Scheininger, Pamela</t>
  </si>
  <si>
    <t>N01761272</t>
  </si>
  <si>
    <t>Schmerler, Sarah</t>
  </si>
  <si>
    <t>N01771221</t>
  </si>
  <si>
    <t>Schwartz, Scott</t>
  </si>
  <si>
    <t>N02099275</t>
  </si>
  <si>
    <t>Scott, Sereta</t>
  </si>
  <si>
    <t>N02080455</t>
  </si>
  <si>
    <t>Sharma, Deodat</t>
  </si>
  <si>
    <t>N02014383</t>
  </si>
  <si>
    <t>Shifa, Said</t>
  </si>
  <si>
    <t>N02127558</t>
  </si>
  <si>
    <t>Shoffner, Samantha</t>
  </si>
  <si>
    <t>N02034046</t>
  </si>
  <si>
    <t>Sholl, Jessica</t>
  </si>
  <si>
    <t>N02079282</t>
  </si>
  <si>
    <t>Sirelson, Victor</t>
  </si>
  <si>
    <t>N01101182</t>
  </si>
  <si>
    <t>Sollecito, Joseph</t>
  </si>
  <si>
    <t>N01826644</t>
  </si>
  <si>
    <t>Song, Youngsik</t>
  </si>
  <si>
    <t>N01738315</t>
  </si>
  <si>
    <t>Sriramoju, Vidyasagar</t>
  </si>
  <si>
    <t>N02033964</t>
  </si>
  <si>
    <t>Staniec, Ronald</t>
  </si>
  <si>
    <t>N02034019</t>
  </si>
  <si>
    <t>Stankovic, Stefan</t>
  </si>
  <si>
    <t>N02014322</t>
  </si>
  <si>
    <t>Stoltz, Erica</t>
  </si>
  <si>
    <t>N02033134</t>
  </si>
  <si>
    <t>Street, Monroe</t>
  </si>
  <si>
    <t>N02171924</t>
  </si>
  <si>
    <t>Struck, Christopher</t>
  </si>
  <si>
    <t>N01991476</t>
  </si>
  <si>
    <t>Sun, Jian</t>
  </si>
  <si>
    <t>N02051965</t>
  </si>
  <si>
    <t>Sun, Shi-Shinn</t>
  </si>
  <si>
    <t>N02074088</t>
  </si>
  <si>
    <t>Suprenant, Kelly</t>
  </si>
  <si>
    <t>N02127573</t>
  </si>
  <si>
    <t>Swanson, Daniel</t>
  </si>
  <si>
    <t>N02171278</t>
  </si>
  <si>
    <t>Sweeney, Kate</t>
  </si>
  <si>
    <t>N02143512</t>
  </si>
  <si>
    <t>N01412825</t>
  </si>
  <si>
    <t>Tapaoan, Emelyn</t>
  </si>
  <si>
    <t>N02129997</t>
  </si>
  <si>
    <t>Taylor, Ian</t>
  </si>
  <si>
    <t>N01640258</t>
  </si>
  <si>
    <t>Tedeschi, Mary</t>
  </si>
  <si>
    <t>N02171664</t>
  </si>
  <si>
    <t>Telfort, Pernell</t>
  </si>
  <si>
    <t>N02171292</t>
  </si>
  <si>
    <t>Tercioglu, Remzi</t>
  </si>
  <si>
    <t>N01201500</t>
  </si>
  <si>
    <t>Thomas, Tremmelle</t>
  </si>
  <si>
    <t>N01908445</t>
  </si>
  <si>
    <t>Thomas, Wendell</t>
  </si>
  <si>
    <t>N02142289</t>
  </si>
  <si>
    <t>Thompson, Roy</t>
  </si>
  <si>
    <t>N01016883</t>
  </si>
  <si>
    <t>Timolat, Amanda</t>
  </si>
  <si>
    <t>N02058328</t>
  </si>
  <si>
    <t>Tondreau, Mary</t>
  </si>
  <si>
    <t>N02080466</t>
  </si>
  <si>
    <t>Topcuoglu, Muyesser</t>
  </si>
  <si>
    <t>N02018583</t>
  </si>
  <si>
    <t>Tsachrelia, Eirini</t>
  </si>
  <si>
    <t>N02128454</t>
  </si>
  <si>
    <t>Tseng, Alta</t>
  </si>
  <si>
    <t>N01791777</t>
  </si>
  <si>
    <t>Urbanski, Adrienne</t>
  </si>
  <si>
    <t>Vanburen, Cjay</t>
  </si>
  <si>
    <t>N02002425</t>
  </si>
  <si>
    <t>Vaughn, Andrew</t>
  </si>
  <si>
    <t>N01191035</t>
  </si>
  <si>
    <t>Velasquez-Rios, Ruben</t>
  </si>
  <si>
    <t>N02041775</t>
  </si>
  <si>
    <t>Venedikian, George</t>
  </si>
  <si>
    <t>N02079860</t>
  </si>
  <si>
    <t>Viera, Carlos</t>
  </si>
  <si>
    <t>N02096481</t>
  </si>
  <si>
    <t>Vyprynyuk, Khrystyna</t>
  </si>
  <si>
    <t>N02142290</t>
  </si>
  <si>
    <t>Wagnon, Daniel</t>
  </si>
  <si>
    <t>N01743030</t>
  </si>
  <si>
    <t>N02084519</t>
  </si>
  <si>
    <t>Wang, Yan</t>
  </si>
  <si>
    <t>N01722968</t>
  </si>
  <si>
    <t>Washington, Michele</t>
  </si>
  <si>
    <t>N02055331</t>
  </si>
  <si>
    <t>Weng, Mei</t>
  </si>
  <si>
    <t>N02144048</t>
  </si>
  <si>
    <t>Woods, Robert</t>
  </si>
  <si>
    <t>N01835928</t>
  </si>
  <si>
    <t>Wu, Jun</t>
  </si>
  <si>
    <t>N01959677</t>
  </si>
  <si>
    <t>Yang, Jieun</t>
  </si>
  <si>
    <t>N02074565</t>
  </si>
  <si>
    <t>Yeeda, Vijay</t>
  </si>
  <si>
    <t>Yu, Dongmei</t>
  </si>
  <si>
    <t>N02132275</t>
  </si>
  <si>
    <t>Zaidi, Shaad</t>
  </si>
  <si>
    <t>N02075218</t>
  </si>
  <si>
    <t>Zeng, Suhua</t>
  </si>
  <si>
    <t>N02168176</t>
  </si>
  <si>
    <t>Zhu, Diana</t>
  </si>
  <si>
    <t>N02163161</t>
  </si>
  <si>
    <t>N02043841</t>
  </si>
  <si>
    <t>Zimmerman, Tracy</t>
  </si>
  <si>
    <t>Znamenskiy, Vasiliy</t>
  </si>
  <si>
    <t>N02035199</t>
  </si>
  <si>
    <t>Zwintscher, Aaron</t>
  </si>
  <si>
    <t>ILLNESS</t>
  </si>
  <si>
    <t>COLLEGE BUSINESS</t>
  </si>
  <si>
    <t>JURY DUTY</t>
  </si>
  <si>
    <t>ABSENT PERSONNEL</t>
  </si>
  <si>
    <t>SECTION</t>
  </si>
  <si>
    <t>PERIOD</t>
  </si>
  <si>
    <t xml:space="preserve">COURSE </t>
  </si>
  <si>
    <t>SUBSTITUTE PERSONNEL</t>
  </si>
  <si>
    <t>DAY OF WEEK</t>
  </si>
  <si>
    <t>REASON</t>
  </si>
  <si>
    <t>RELIGIOUS OBSERVANCE</t>
  </si>
  <si>
    <t>PERSONAL EMERGENCY</t>
  </si>
  <si>
    <t>HOURS</t>
  </si>
  <si>
    <t>NO ABSENCES</t>
  </si>
  <si>
    <t>YES</t>
  </si>
  <si>
    <t>CANCELLED CLASS</t>
  </si>
  <si>
    <t xml:space="preserve">PLEASE REFER TO THE INSTRUCTIONS TAB BELOW </t>
  </si>
  <si>
    <t>DUE DATE</t>
  </si>
  <si>
    <t>TEACHING FACULTY ONLY</t>
  </si>
  <si>
    <t>UNASSIGNED</t>
  </si>
  <si>
    <t>NONE</t>
  </si>
  <si>
    <t>MILITARY SERVICE</t>
  </si>
  <si>
    <t>RATE</t>
  </si>
  <si>
    <t>DATE OF SERVICE</t>
  </si>
  <si>
    <t>NYS ID</t>
  </si>
  <si>
    <t>CUNYfirst ID</t>
  </si>
  <si>
    <t>N01848498</t>
  </si>
  <si>
    <t>N01429742</t>
  </si>
  <si>
    <t>N01654400</t>
  </si>
  <si>
    <t>N01275116</t>
  </si>
  <si>
    <t>N01180958</t>
  </si>
  <si>
    <t>N01985545</t>
  </si>
  <si>
    <t>N01550427</t>
  </si>
  <si>
    <t>N01411538</t>
  </si>
  <si>
    <t>N01207992</t>
  </si>
  <si>
    <t>N01811757</t>
  </si>
  <si>
    <t>N01178078</t>
  </si>
  <si>
    <t>N01585605</t>
  </si>
  <si>
    <t>N01153978</t>
  </si>
  <si>
    <t>N01968471</t>
  </si>
  <si>
    <t>N01813598</t>
  </si>
  <si>
    <t>N01437241</t>
  </si>
  <si>
    <t>N01830868</t>
  </si>
  <si>
    <t>N01457762</t>
  </si>
  <si>
    <t>N01000200</t>
  </si>
  <si>
    <t>N01536276</t>
  </si>
  <si>
    <t>N01849499</t>
  </si>
  <si>
    <t>N01488434</t>
  </si>
  <si>
    <t>N01145739</t>
  </si>
  <si>
    <t>N01531612</t>
  </si>
  <si>
    <t>N01055442</t>
  </si>
  <si>
    <t>N01857712</t>
  </si>
  <si>
    <t>N01892293</t>
  </si>
  <si>
    <t>N01153166</t>
  </si>
  <si>
    <t>N01876997</t>
  </si>
  <si>
    <t>N01283436</t>
  </si>
  <si>
    <t>N01970241</t>
  </si>
  <si>
    <t>N01016572</t>
  </si>
  <si>
    <t>N01047881</t>
  </si>
  <si>
    <t>N01096389</t>
  </si>
  <si>
    <t>N01512565</t>
  </si>
  <si>
    <t>N01085750</t>
  </si>
  <si>
    <t>N01877571</t>
  </si>
  <si>
    <t>N01277234</t>
  </si>
  <si>
    <t>N01957767</t>
  </si>
  <si>
    <t>N01877477</t>
  </si>
  <si>
    <t>N01142157</t>
  </si>
  <si>
    <t>N01124338</t>
  </si>
  <si>
    <t>N01298845</t>
  </si>
  <si>
    <t>N01013401</t>
  </si>
  <si>
    <t>N01957761</t>
  </si>
  <si>
    <t>N01972707</t>
  </si>
  <si>
    <t>N01604910</t>
  </si>
  <si>
    <t>N01829115</t>
  </si>
  <si>
    <t>N01777715</t>
  </si>
  <si>
    <t>N01357829</t>
  </si>
  <si>
    <t>N01990432</t>
  </si>
  <si>
    <t>N01656870</t>
  </si>
  <si>
    <t>N01057334</t>
  </si>
  <si>
    <t>N01741470</t>
  </si>
  <si>
    <t>N01637151</t>
  </si>
  <si>
    <t>N01210308</t>
  </si>
  <si>
    <t>N01266796</t>
  </si>
  <si>
    <t>N01661491</t>
  </si>
  <si>
    <t>N01336823</t>
  </si>
  <si>
    <t>N01465448</t>
  </si>
  <si>
    <t>N01843632</t>
  </si>
  <si>
    <t>N01440899</t>
  </si>
  <si>
    <t>N01859721</t>
  </si>
  <si>
    <t>N01162510</t>
  </si>
  <si>
    <t>N01792384</t>
  </si>
  <si>
    <t>N01680196</t>
  </si>
  <si>
    <t>N01716387</t>
  </si>
  <si>
    <t>N01127463</t>
  </si>
  <si>
    <t>N01894576</t>
  </si>
  <si>
    <t>N01990720</t>
  </si>
  <si>
    <t>N01487904</t>
  </si>
  <si>
    <t>N01221610</t>
  </si>
  <si>
    <t>N01515808</t>
  </si>
  <si>
    <t>N01412759</t>
  </si>
  <si>
    <t>N01277267</t>
  </si>
  <si>
    <t>N01107794</t>
  </si>
  <si>
    <t>N01634514</t>
  </si>
  <si>
    <t>N01659602</t>
  </si>
  <si>
    <t>N01645581</t>
  </si>
  <si>
    <t>N01397703</t>
  </si>
  <si>
    <t>N01777948</t>
  </si>
  <si>
    <t>N01819093</t>
  </si>
  <si>
    <t>N01689135</t>
  </si>
  <si>
    <t>N01224671</t>
  </si>
  <si>
    <t>N01935909</t>
  </si>
  <si>
    <t>N01914284</t>
  </si>
  <si>
    <t>N01098557</t>
  </si>
  <si>
    <t>N01843406</t>
  </si>
  <si>
    <t>N01450258</t>
  </si>
  <si>
    <t>N01807399</t>
  </si>
  <si>
    <t>N01177459</t>
  </si>
  <si>
    <t>N01301248</t>
  </si>
  <si>
    <t>N01053235</t>
  </si>
  <si>
    <t>N01774463</t>
  </si>
  <si>
    <t>N01713745</t>
  </si>
  <si>
    <t>N01240904</t>
  </si>
  <si>
    <t>N01031497</t>
  </si>
  <si>
    <t>N01751932</t>
  </si>
  <si>
    <t>N01776919</t>
  </si>
  <si>
    <t>N01401588</t>
  </si>
  <si>
    <t>N01715582</t>
  </si>
  <si>
    <t>N01024085</t>
  </si>
  <si>
    <t>N01205188</t>
  </si>
  <si>
    <t>N01031213</t>
  </si>
  <si>
    <t>N01752922</t>
  </si>
  <si>
    <t>N01294280</t>
  </si>
  <si>
    <t>N01624733</t>
  </si>
  <si>
    <t>N01005473</t>
  </si>
  <si>
    <t>N01679386</t>
  </si>
  <si>
    <t>N01683000</t>
  </si>
  <si>
    <t>N01619597</t>
  </si>
  <si>
    <t>N01146161</t>
  </si>
  <si>
    <t>N01444586</t>
  </si>
  <si>
    <t>N01895017</t>
  </si>
  <si>
    <t>N01728686</t>
  </si>
  <si>
    <t>N01709798</t>
  </si>
  <si>
    <t>N01867494</t>
  </si>
  <si>
    <t>N01247212</t>
  </si>
  <si>
    <t>N01916524</t>
  </si>
  <si>
    <t>N01934477</t>
  </si>
  <si>
    <t>N01023103</t>
  </si>
  <si>
    <t>N01302513</t>
  </si>
  <si>
    <t>N01732434</t>
  </si>
  <si>
    <t>N01135721</t>
  </si>
  <si>
    <t>N01998032</t>
  </si>
  <si>
    <t>N01147332</t>
  </si>
  <si>
    <t>N01294832</t>
  </si>
  <si>
    <t>N01386564</t>
  </si>
  <si>
    <t>N01334640</t>
  </si>
  <si>
    <t>N01021023</t>
  </si>
  <si>
    <t>N01340307</t>
  </si>
  <si>
    <t>N01934482</t>
  </si>
  <si>
    <t>N01719211</t>
  </si>
  <si>
    <t>N01750248</t>
  </si>
  <si>
    <t>N01408770</t>
  </si>
  <si>
    <t>N01002381</t>
  </si>
  <si>
    <t>N01880264</t>
  </si>
  <si>
    <t>N01670702</t>
  </si>
  <si>
    <t>N01816031</t>
  </si>
  <si>
    <t>N01471026</t>
  </si>
  <si>
    <t>N01172963</t>
  </si>
  <si>
    <t>N01413398</t>
  </si>
  <si>
    <t>N01147718</t>
  </si>
  <si>
    <t>N01971991</t>
  </si>
  <si>
    <t>N01715832</t>
  </si>
  <si>
    <t>N01879830</t>
  </si>
  <si>
    <t>N01658878</t>
  </si>
  <si>
    <t>N01694056</t>
  </si>
  <si>
    <t>N01970680</t>
  </si>
  <si>
    <t>N01630161</t>
  </si>
  <si>
    <t>N01375432</t>
  </si>
  <si>
    <t>N01894513</t>
  </si>
  <si>
    <t>N01370340</t>
  </si>
  <si>
    <t>N01894537</t>
  </si>
  <si>
    <t>N01142872</t>
  </si>
  <si>
    <t>N01859719</t>
  </si>
  <si>
    <t>N01006213</t>
  </si>
  <si>
    <t>N01728014</t>
  </si>
  <si>
    <t>N01934484</t>
  </si>
  <si>
    <t>N01477910</t>
  </si>
  <si>
    <t>N01251812</t>
  </si>
  <si>
    <t>N01587860</t>
  </si>
  <si>
    <t>N01844868</t>
  </si>
  <si>
    <t>N01813318</t>
  </si>
  <si>
    <t>N01676715</t>
  </si>
  <si>
    <t>N01157144</t>
  </si>
  <si>
    <t>N01339510</t>
  </si>
  <si>
    <t>N01766869</t>
  </si>
  <si>
    <t>N01118905</t>
  </si>
  <si>
    <t>N01791895</t>
  </si>
  <si>
    <t>N01916411</t>
  </si>
  <si>
    <t>N01276761</t>
  </si>
  <si>
    <t>N01990731</t>
  </si>
  <si>
    <t>N01853030</t>
  </si>
  <si>
    <t>N01153019</t>
  </si>
  <si>
    <t>N01991355</t>
  </si>
  <si>
    <t>N01862571</t>
  </si>
  <si>
    <t>N01717405</t>
  </si>
  <si>
    <t>N01935959</t>
  </si>
  <si>
    <t>N01596979</t>
  </si>
  <si>
    <t>N01757410</t>
  </si>
  <si>
    <t>N01470672</t>
  </si>
  <si>
    <t>N01857925</t>
  </si>
  <si>
    <t>N01760698</t>
  </si>
  <si>
    <t>N01112732</t>
  </si>
  <si>
    <t>N01820081</t>
  </si>
  <si>
    <t>N01112024</t>
  </si>
  <si>
    <t>N01133728</t>
  </si>
  <si>
    <t>N01726957</t>
  </si>
  <si>
    <t>N01618166</t>
  </si>
  <si>
    <t>N01959287</t>
  </si>
  <si>
    <t>N01861948</t>
  </si>
  <si>
    <t>N01972044</t>
  </si>
  <si>
    <t>N01071602</t>
  </si>
  <si>
    <t>N01651298</t>
  </si>
  <si>
    <t>N01191781</t>
  </si>
  <si>
    <t>N01892432</t>
  </si>
  <si>
    <t>N01794302</t>
  </si>
  <si>
    <t>N01851212</t>
  </si>
  <si>
    <t>N01835536</t>
  </si>
  <si>
    <t>N01597564</t>
  </si>
  <si>
    <t>N01773658</t>
  </si>
  <si>
    <t>N01114202</t>
  </si>
  <si>
    <t>N01998086</t>
  </si>
  <si>
    <t>N01360487</t>
  </si>
  <si>
    <t>N01108817</t>
  </si>
  <si>
    <t>N01157975</t>
  </si>
  <si>
    <t>N01020303</t>
  </si>
  <si>
    <t>N01147092</t>
  </si>
  <si>
    <t>N01733591</t>
  </si>
  <si>
    <t>N01580620</t>
  </si>
  <si>
    <t>N01977162</t>
  </si>
  <si>
    <t>N01013409</t>
  </si>
  <si>
    <t>N01213752</t>
  </si>
  <si>
    <t>N01429887</t>
  </si>
  <si>
    <t>N01317430</t>
  </si>
  <si>
    <t>N01811991</t>
  </si>
  <si>
    <t>N01824506</t>
  </si>
  <si>
    <t>N01953406</t>
  </si>
  <si>
    <t>N01169984</t>
  </si>
  <si>
    <t>N01912139</t>
  </si>
  <si>
    <t>N01214598</t>
  </si>
  <si>
    <t>N01969624</t>
  </si>
  <si>
    <t>N01949014</t>
  </si>
  <si>
    <t>N01726876</t>
  </si>
  <si>
    <t>N01681699</t>
  </si>
  <si>
    <t>N01341965</t>
  </si>
  <si>
    <t>N01376846</t>
  </si>
  <si>
    <t>N01714901</t>
  </si>
  <si>
    <t>N01894544</t>
  </si>
  <si>
    <t>N01908851</t>
  </si>
  <si>
    <t>N01039391</t>
  </si>
  <si>
    <t>N01464142</t>
  </si>
  <si>
    <t>N01527280</t>
  </si>
  <si>
    <t>N01717283</t>
  </si>
  <si>
    <t>N01494234</t>
  </si>
  <si>
    <t>N01854919</t>
  </si>
  <si>
    <t>N01512727</t>
  </si>
  <si>
    <t>N01677336</t>
  </si>
  <si>
    <t>N01222570</t>
  </si>
  <si>
    <t>N01460433</t>
  </si>
  <si>
    <t>N01334786</t>
  </si>
  <si>
    <t>N01712832</t>
  </si>
  <si>
    <t>N01830757</t>
  </si>
  <si>
    <t>N01458346</t>
  </si>
  <si>
    <t>N01602437</t>
  </si>
  <si>
    <t>N01912135</t>
  </si>
  <si>
    <t>N01387670</t>
  </si>
  <si>
    <t>N01876602</t>
  </si>
  <si>
    <t>N01226290</t>
  </si>
  <si>
    <t>N01151877</t>
  </si>
  <si>
    <t>N01725286</t>
  </si>
  <si>
    <t>N01460345</t>
  </si>
  <si>
    <t>N01663904</t>
  </si>
  <si>
    <t>N01877113</t>
  </si>
  <si>
    <t>N01457419</t>
  </si>
  <si>
    <t>N01629408</t>
  </si>
  <si>
    <t>N01306746</t>
  </si>
  <si>
    <t>N01617360</t>
  </si>
  <si>
    <t>N01735470</t>
  </si>
  <si>
    <t>N01735854</t>
  </si>
  <si>
    <t>N01342197</t>
  </si>
  <si>
    <t>N01356409</t>
  </si>
  <si>
    <t>N01734221</t>
  </si>
  <si>
    <t>N01548922</t>
  </si>
  <si>
    <t>N01138112</t>
  </si>
  <si>
    <t>N01839577</t>
  </si>
  <si>
    <t>N01138872</t>
  </si>
  <si>
    <t>N01784153</t>
  </si>
  <si>
    <t>N01278927</t>
  </si>
  <si>
    <t>N01522716</t>
  </si>
  <si>
    <t>N01720435</t>
  </si>
  <si>
    <t>N01016515</t>
  </si>
  <si>
    <t>N01764870</t>
  </si>
  <si>
    <t>N01783835</t>
  </si>
  <si>
    <t>N01750150</t>
  </si>
  <si>
    <t>N01675675</t>
  </si>
  <si>
    <t>N01743761</t>
  </si>
  <si>
    <t>N01660754</t>
  </si>
  <si>
    <t>N01289152</t>
  </si>
  <si>
    <t>N01514831</t>
  </si>
  <si>
    <t>N01683915</t>
  </si>
  <si>
    <t>N01953427</t>
  </si>
  <si>
    <t>N01564623</t>
  </si>
  <si>
    <t>N01845238</t>
  </si>
  <si>
    <t>N01719168</t>
  </si>
  <si>
    <t>N01710130</t>
  </si>
  <si>
    <t>N01827143</t>
  </si>
  <si>
    <t>N01835681</t>
  </si>
  <si>
    <t>N01848034</t>
  </si>
  <si>
    <t>N01710023</t>
  </si>
  <si>
    <t>N01936669</t>
  </si>
  <si>
    <t>N01894008</t>
  </si>
  <si>
    <t>N01353259</t>
  </si>
  <si>
    <t>N01859730</t>
  </si>
  <si>
    <t>N01859727</t>
  </si>
  <si>
    <t>N01819354</t>
  </si>
  <si>
    <t>N01812174</t>
  </si>
  <si>
    <t>N01206195</t>
  </si>
  <si>
    <t>N01086367</t>
  </si>
  <si>
    <t>N01521120</t>
  </si>
  <si>
    <t>N01023291</t>
  </si>
  <si>
    <t>N01717809</t>
  </si>
  <si>
    <t>N01007398</t>
  </si>
  <si>
    <t>N01239074</t>
  </si>
  <si>
    <t>N01996484</t>
  </si>
  <si>
    <t>N01940284</t>
  </si>
  <si>
    <t>N01267848</t>
  </si>
  <si>
    <t>N01985340</t>
  </si>
  <si>
    <t>N01492911</t>
  </si>
  <si>
    <t>N01164719</t>
  </si>
  <si>
    <t>N01449956</t>
  </si>
  <si>
    <t>N01229045</t>
  </si>
  <si>
    <t>N01873430</t>
  </si>
  <si>
    <t>N01505944</t>
  </si>
  <si>
    <t>N01202482</t>
  </si>
  <si>
    <t>N01215426</t>
  </si>
  <si>
    <t>N01956476</t>
  </si>
  <si>
    <t>N01607675</t>
  </si>
  <si>
    <t>N01147659</t>
  </si>
  <si>
    <t>N01611068</t>
  </si>
  <si>
    <t>N01830176</t>
  </si>
  <si>
    <t>N01081982</t>
  </si>
  <si>
    <t>N01436331</t>
  </si>
  <si>
    <t>N01449773</t>
  </si>
  <si>
    <t>N01125180</t>
  </si>
  <si>
    <t>N01880233</t>
  </si>
  <si>
    <t>N01912113</t>
  </si>
  <si>
    <t>N01864584</t>
  </si>
  <si>
    <t>N01913046</t>
  </si>
  <si>
    <t>N01613020</t>
  </si>
  <si>
    <t>N01861580</t>
  </si>
  <si>
    <t>N01579252</t>
  </si>
  <si>
    <t>N01508613</t>
  </si>
  <si>
    <t>N01645593</t>
  </si>
  <si>
    <t>N01123769</t>
  </si>
  <si>
    <t>N01528642</t>
  </si>
  <si>
    <t>N01223395</t>
  </si>
  <si>
    <t>N01031446</t>
  </si>
  <si>
    <t>N01600555</t>
  </si>
  <si>
    <t>N01585669</t>
  </si>
  <si>
    <t>N01216526</t>
  </si>
  <si>
    <t>N01559360</t>
  </si>
  <si>
    <t>N01673903</t>
  </si>
  <si>
    <t>N01178250</t>
  </si>
  <si>
    <t>N01134280</t>
  </si>
  <si>
    <t>N01912099</t>
  </si>
  <si>
    <t>N01611909</t>
  </si>
  <si>
    <t>N01456881</t>
  </si>
  <si>
    <t>N01028841</t>
  </si>
  <si>
    <t>N01348348</t>
  </si>
  <si>
    <t>N01300891</t>
  </si>
  <si>
    <t>N01916989</t>
  </si>
  <si>
    <t>N01130947</t>
  </si>
  <si>
    <t>N01062397</t>
  </si>
  <si>
    <t>N01880238</t>
  </si>
  <si>
    <t>N01361346</t>
  </si>
  <si>
    <t>N01916550</t>
  </si>
  <si>
    <t>N01492956</t>
  </si>
  <si>
    <t>N01908808</t>
  </si>
  <si>
    <t>N01994843</t>
  </si>
  <si>
    <t>N01787258</t>
  </si>
  <si>
    <t>N01686803</t>
  </si>
  <si>
    <t>N01033782</t>
  </si>
  <si>
    <t>N01713212</t>
  </si>
  <si>
    <t>N01957435</t>
  </si>
  <si>
    <t>N01091785</t>
  </si>
  <si>
    <t>N01933606</t>
  </si>
  <si>
    <t>N01613183</t>
  </si>
  <si>
    <t>N01154151</t>
  </si>
  <si>
    <t>N01042136</t>
  </si>
  <si>
    <t>N01627133</t>
  </si>
  <si>
    <t>N01195114</t>
  </si>
  <si>
    <t>N01523161</t>
  </si>
  <si>
    <t>N01684059</t>
  </si>
  <si>
    <t>N01813000</t>
  </si>
  <si>
    <t>N01041409</t>
  </si>
  <si>
    <t>N01013027</t>
  </si>
  <si>
    <t>N01003378</t>
  </si>
  <si>
    <t>N01881852</t>
  </si>
  <si>
    <t>N01750495</t>
  </si>
  <si>
    <t>N01499840</t>
  </si>
  <si>
    <t>N01440299</t>
  </si>
  <si>
    <t>N01014912</t>
  </si>
  <si>
    <t>N01892290</t>
  </si>
  <si>
    <t>N01911147</t>
  </si>
  <si>
    <t>N01877600</t>
  </si>
  <si>
    <t>N01972021</t>
  </si>
  <si>
    <t>N01996492</t>
  </si>
  <si>
    <t>N01213659</t>
  </si>
  <si>
    <t>N01786629</t>
  </si>
  <si>
    <t>N01737345</t>
  </si>
  <si>
    <t>N01819569</t>
  </si>
  <si>
    <t>N01714696</t>
  </si>
  <si>
    <t>N01215314</t>
  </si>
  <si>
    <t>N01570043</t>
  </si>
  <si>
    <t>N01969567</t>
  </si>
  <si>
    <t>N01908820</t>
  </si>
  <si>
    <t>N01659065</t>
  </si>
  <si>
    <t>N01238047</t>
  </si>
  <si>
    <t>N01115225</t>
  </si>
  <si>
    <t>N01861756</t>
  </si>
  <si>
    <t>N01959328</t>
  </si>
  <si>
    <t>N01557308</t>
  </si>
  <si>
    <t>N01741281</t>
  </si>
  <si>
    <t>N01389435</t>
  </si>
  <si>
    <t>N01912115</t>
  </si>
  <si>
    <t>N01817734</t>
  </si>
  <si>
    <t>N01109946</t>
  </si>
  <si>
    <t>N01183619</t>
  </si>
  <si>
    <t>N01614929</t>
  </si>
  <si>
    <t>N01890173</t>
  </si>
  <si>
    <t>N01534168</t>
  </si>
  <si>
    <t>N01636488</t>
  </si>
  <si>
    <t>N01690100</t>
  </si>
  <si>
    <t>N01844578</t>
  </si>
  <si>
    <t>N01678520</t>
  </si>
  <si>
    <t>N01745080</t>
  </si>
  <si>
    <t>N01917021</t>
  </si>
  <si>
    <t>N01758118</t>
  </si>
  <si>
    <t>N01911123</t>
  </si>
  <si>
    <t>N01842247</t>
  </si>
  <si>
    <t>N01789843</t>
  </si>
  <si>
    <t>N01791200</t>
  </si>
  <si>
    <t>N01491705</t>
  </si>
  <si>
    <t>N01517107</t>
  </si>
  <si>
    <t>N01279048</t>
  </si>
  <si>
    <t>N01742891</t>
  </si>
  <si>
    <t>N01731654</t>
  </si>
  <si>
    <t>N01225517</t>
  </si>
  <si>
    <t>N01840523</t>
  </si>
  <si>
    <t>N01987411</t>
  </si>
  <si>
    <t>N01535837</t>
  </si>
  <si>
    <t>N01390629</t>
  </si>
  <si>
    <t>N01268173</t>
  </si>
  <si>
    <t>N01679661</t>
  </si>
  <si>
    <t>N01035162</t>
  </si>
  <si>
    <t>N01788678</t>
  </si>
  <si>
    <t>N01018667</t>
  </si>
  <si>
    <t>N01580103</t>
  </si>
  <si>
    <t>N01957695</t>
  </si>
  <si>
    <t>N01935684</t>
  </si>
  <si>
    <t>N01826160</t>
  </si>
  <si>
    <t>N01007196</t>
  </si>
  <si>
    <t>N01220483</t>
  </si>
  <si>
    <t>N01128541</t>
  </si>
  <si>
    <t>N01831411</t>
  </si>
  <si>
    <t>N01967456</t>
  </si>
  <si>
    <t>N01222558</t>
  </si>
  <si>
    <t>N01382330</t>
  </si>
  <si>
    <t>N01330894</t>
  </si>
  <si>
    <t>N01070761</t>
  </si>
  <si>
    <t>N01850998</t>
  </si>
  <si>
    <t>N01412476</t>
  </si>
  <si>
    <t>N01030258</t>
  </si>
  <si>
    <t>N01877598</t>
  </si>
  <si>
    <t>N01877576</t>
  </si>
  <si>
    <t>N01893641</t>
  </si>
  <si>
    <t>N01931905</t>
  </si>
  <si>
    <t>N01812113</t>
  </si>
  <si>
    <t>N01812498</t>
  </si>
  <si>
    <t>N01237231</t>
  </si>
  <si>
    <t>N01679384</t>
  </si>
  <si>
    <t>N01891937</t>
  </si>
  <si>
    <t>N01084894</t>
  </si>
  <si>
    <t>N01994862</t>
  </si>
  <si>
    <t>N01762938</t>
  </si>
  <si>
    <t>N01566581</t>
  </si>
  <si>
    <t>N01779197</t>
  </si>
  <si>
    <t>N01233764</t>
  </si>
  <si>
    <t>N01678649</t>
  </si>
  <si>
    <t>N01638179</t>
  </si>
  <si>
    <t>N01815851</t>
  </si>
  <si>
    <t>N01930626</t>
  </si>
  <si>
    <t>N01300480</t>
  </si>
  <si>
    <t>N01162344</t>
  </si>
  <si>
    <t>N01440014</t>
  </si>
  <si>
    <t>N01917022</t>
  </si>
  <si>
    <t>N01839850</t>
  </si>
  <si>
    <t>N01465684</t>
  </si>
  <si>
    <t>N01917014</t>
  </si>
  <si>
    <t>N01893675</t>
  </si>
  <si>
    <t>N01559672</t>
  </si>
  <si>
    <t>N01526961</t>
  </si>
  <si>
    <t>N01174022</t>
  </si>
  <si>
    <t>N01877164</t>
  </si>
  <si>
    <t>N01209717</t>
  </si>
  <si>
    <t>N01209712</t>
  </si>
  <si>
    <t>N01340566</t>
  </si>
  <si>
    <t>N01859611</t>
  </si>
  <si>
    <t>N01469095</t>
  </si>
  <si>
    <t>N01047801</t>
  </si>
  <si>
    <t>N01161880</t>
  </si>
  <si>
    <t>N01712616</t>
  </si>
  <si>
    <t>N01761844</t>
  </si>
  <si>
    <t>N01990866</t>
  </si>
  <si>
    <t>N01761547</t>
  </si>
  <si>
    <t>N01660745</t>
  </si>
  <si>
    <t>N01013069</t>
  </si>
  <si>
    <t>N01231248</t>
  </si>
  <si>
    <t>N01451542</t>
  </si>
  <si>
    <t>N01772620</t>
  </si>
  <si>
    <t>N01422323</t>
  </si>
  <si>
    <t>N01470956</t>
  </si>
  <si>
    <t>N01804164</t>
  </si>
  <si>
    <t>N01714029</t>
  </si>
  <si>
    <t>N01873153</t>
  </si>
  <si>
    <t>N01610982</t>
  </si>
  <si>
    <t>N01812063</t>
  </si>
  <si>
    <t>N01895370</t>
  </si>
  <si>
    <t>N01998670</t>
  </si>
  <si>
    <t>N01635721</t>
  </si>
  <si>
    <t>N01914234</t>
  </si>
  <si>
    <t>N01995891</t>
  </si>
  <si>
    <t>N01727308</t>
  </si>
  <si>
    <t>N01616584</t>
  </si>
  <si>
    <t>N01990840</t>
  </si>
  <si>
    <t>N01340115</t>
  </si>
  <si>
    <t>N01421093</t>
  </si>
  <si>
    <t>N01004958</t>
  </si>
  <si>
    <t>N01395026</t>
  </si>
  <si>
    <t>N01877498</t>
  </si>
  <si>
    <t>N01436191</t>
  </si>
  <si>
    <t>N01338867</t>
  </si>
  <si>
    <t>N01172215</t>
  </si>
  <si>
    <t>N01892278</t>
  </si>
  <si>
    <t>N01041040</t>
  </si>
  <si>
    <t>N01644202</t>
  </si>
  <si>
    <t>N01770307</t>
  </si>
  <si>
    <t>N01003560</t>
  </si>
  <si>
    <t>N01916431</t>
  </si>
  <si>
    <t>N01778403</t>
  </si>
  <si>
    <t>N01362738</t>
  </si>
  <si>
    <t>N01995908</t>
  </si>
  <si>
    <t>N01170493</t>
  </si>
  <si>
    <t>N01738365</t>
  </si>
  <si>
    <t>N01330072</t>
  </si>
  <si>
    <t>N01808755</t>
  </si>
  <si>
    <t>N01777310</t>
  </si>
  <si>
    <t>N01005549</t>
  </si>
  <si>
    <t>N01782018</t>
  </si>
  <si>
    <t>N01718997</t>
  </si>
  <si>
    <t>N01840935</t>
  </si>
  <si>
    <t>N01708713</t>
  </si>
  <si>
    <t>N01778240</t>
  </si>
  <si>
    <t>N01744655</t>
  </si>
  <si>
    <t>N01157603</t>
  </si>
  <si>
    <t>N01249431</t>
  </si>
  <si>
    <t>N01610296</t>
  </si>
  <si>
    <t>N01622100</t>
  </si>
  <si>
    <t>N01311879</t>
  </si>
  <si>
    <t>N01877506</t>
  </si>
  <si>
    <t>N01901364</t>
  </si>
  <si>
    <t>N01556803</t>
  </si>
  <si>
    <t>N01508789</t>
  </si>
  <si>
    <t>N01995920</t>
  </si>
  <si>
    <t>N01959330</t>
  </si>
  <si>
    <t>N01880280</t>
  </si>
  <si>
    <t>N01930708</t>
  </si>
  <si>
    <t>N01061001</t>
  </si>
  <si>
    <t>N01930558</t>
  </si>
  <si>
    <t>N01608427</t>
  </si>
  <si>
    <t>N01688531</t>
  </si>
  <si>
    <t>N01026291</t>
  </si>
  <si>
    <t>N01607495</t>
  </si>
  <si>
    <t>N01885265</t>
  </si>
  <si>
    <t>N01797872</t>
  </si>
  <si>
    <t>N01335710</t>
  </si>
  <si>
    <t>N01381529</t>
  </si>
  <si>
    <t>N01308097</t>
  </si>
  <si>
    <t>N01757793</t>
  </si>
  <si>
    <t>N01692283</t>
  </si>
  <si>
    <t>N01184191</t>
  </si>
  <si>
    <t>N01895013</t>
  </si>
  <si>
    <t>N01842710</t>
  </si>
  <si>
    <t>N01574608</t>
  </si>
  <si>
    <t>N01130155</t>
  </si>
  <si>
    <t>N01568783</t>
  </si>
  <si>
    <t>N01746270</t>
  </si>
  <si>
    <t>N01895161</t>
  </si>
  <si>
    <t>N01827680</t>
  </si>
  <si>
    <t>N01500017</t>
  </si>
  <si>
    <t>N01700008</t>
  </si>
  <si>
    <t>N01960427</t>
  </si>
  <si>
    <t>N01877125</t>
  </si>
  <si>
    <t>N01107027</t>
  </si>
  <si>
    <t>N01671969</t>
  </si>
  <si>
    <t>N01996483</t>
  </si>
  <si>
    <t>N01728129</t>
  </si>
  <si>
    <t>N01552810</t>
  </si>
  <si>
    <t>N01766525</t>
  </si>
  <si>
    <t>N01118575</t>
  </si>
  <si>
    <t>N01877512</t>
  </si>
  <si>
    <t>N01751219</t>
  </si>
  <si>
    <t>N01751393</t>
  </si>
  <si>
    <t>N01912698</t>
  </si>
  <si>
    <t>N01386957</t>
  </si>
  <si>
    <t>N01912234</t>
  </si>
  <si>
    <t>N01971957</t>
  </si>
  <si>
    <t>N01937061</t>
  </si>
  <si>
    <t>N01791945</t>
  </si>
  <si>
    <t>N01412602</t>
  </si>
  <si>
    <t>N01841229</t>
  </si>
  <si>
    <t>N01987196</t>
  </si>
  <si>
    <t>N01010384</t>
  </si>
  <si>
    <t>N01970685</t>
  </si>
  <si>
    <t>N01482239</t>
  </si>
  <si>
    <t>N01698512</t>
  </si>
  <si>
    <t>N01163559</t>
  </si>
  <si>
    <t>N01812759</t>
  </si>
  <si>
    <t>Conzelmann, Kenneth</t>
  </si>
  <si>
    <t>Li, Zongmin</t>
  </si>
  <si>
    <t>Li, Shi-Li-May</t>
  </si>
  <si>
    <t>TOTAL</t>
  </si>
  <si>
    <t>LAST NAME, FIRST NAME</t>
  </si>
  <si>
    <t>SUBMITTED BY:</t>
  </si>
  <si>
    <t>DEPARTMENT:</t>
  </si>
  <si>
    <t>DATE:</t>
  </si>
  <si>
    <t>PERIOD:</t>
  </si>
  <si>
    <t>MON</t>
  </si>
  <si>
    <t>TUE</t>
  </si>
  <si>
    <t>WED</t>
  </si>
  <si>
    <t>THU</t>
  </si>
  <si>
    <t>FRI</t>
  </si>
  <si>
    <t>SAT</t>
  </si>
  <si>
    <t>SUN</t>
  </si>
  <si>
    <t>CLASS INFORMATION</t>
  </si>
  <si>
    <t>NEW YORK CITY COLLEGE OF TECHNOLOGY FACULTY SERVICE REPORT</t>
  </si>
  <si>
    <t>Abdurakhmanova, Vera</t>
  </si>
  <si>
    <t>Abramowitz, Rhoda</t>
  </si>
  <si>
    <t>Accardo, Anthony</t>
  </si>
  <si>
    <t>Adomaitis, Alyssa</t>
  </si>
  <si>
    <t>Agioutanti, Christie</t>
  </si>
  <si>
    <t>Ahmed, Raja</t>
  </si>
  <si>
    <t>Akana, John</t>
  </si>
  <si>
    <t>Akkerman, Zinoviy</t>
  </si>
  <si>
    <t>Akulov, Vladimir</t>
  </si>
  <si>
    <t>Albany, Katie</t>
  </si>
  <si>
    <t>Alcendor, Ralph</t>
  </si>
  <si>
    <t>Alden, Steven</t>
  </si>
  <si>
    <t>Alert, Davina</t>
  </si>
  <si>
    <t>Alessi, Joy</t>
  </si>
  <si>
    <t>Alexander, Benjamin</t>
  </si>
  <si>
    <t>Alexis, Austin</t>
  </si>
  <si>
    <t>Allard, Andrea</t>
  </si>
  <si>
    <t>Altamirano, Freddy</t>
  </si>
  <si>
    <t>Alter, Daniel</t>
  </si>
  <si>
    <t>Alvarez, Desiree</t>
  </si>
  <si>
    <t>UNAPPROVED ABSENCE</t>
  </si>
  <si>
    <t>Akazi, Kelechi</t>
  </si>
  <si>
    <t>N02010427</t>
  </si>
  <si>
    <t>Albino Rodriguez, Ramon</t>
  </si>
  <si>
    <t>Allam Assi, Arlene</t>
  </si>
  <si>
    <t>Aqil, Moulay Driss</t>
  </si>
  <si>
    <t>Auji, Hosni</t>
  </si>
  <si>
    <t>N02184544</t>
  </si>
  <si>
    <t>Beita Solano, Esteban</t>
  </si>
  <si>
    <t>Boljonis, Joseph</t>
  </si>
  <si>
    <t>N02116807</t>
  </si>
  <si>
    <t>Caputo, Joseph</t>
  </si>
  <si>
    <t>N01691634</t>
  </si>
  <si>
    <t>Carlson, Scott</t>
  </si>
  <si>
    <t>N02053636</t>
  </si>
  <si>
    <t>Celestin, Richard</t>
  </si>
  <si>
    <t>N01507013</t>
  </si>
  <si>
    <t>Chen, Bing Xing</t>
  </si>
  <si>
    <t>Chodri, Furhan</t>
  </si>
  <si>
    <t>N02188549</t>
  </si>
  <si>
    <t>Christo, Robert</t>
  </si>
  <si>
    <t>N02188369</t>
  </si>
  <si>
    <t>Chung, Christopher</t>
  </si>
  <si>
    <t>N02189969</t>
  </si>
  <si>
    <t>Cole, Lisa</t>
  </si>
  <si>
    <t>De La Cruz, Pedro</t>
  </si>
  <si>
    <t>De La O-Legeros, Ana</t>
  </si>
  <si>
    <t>Dello Russo, John</t>
  </si>
  <si>
    <t>Demaiolo, Philip</t>
  </si>
  <si>
    <t>N02009685</t>
  </si>
  <si>
    <t>DiMarzio, Paola</t>
  </si>
  <si>
    <t>N02186593</t>
  </si>
  <si>
    <t>Diaz, Martha</t>
  </si>
  <si>
    <t>N01933547</t>
  </si>
  <si>
    <t>Einbinder, Cory</t>
  </si>
  <si>
    <t>N01056748</t>
  </si>
  <si>
    <t>Eusebio-Edwards, Wendell</t>
  </si>
  <si>
    <t>Ferrette, Maureen</t>
  </si>
  <si>
    <t>N02084344</t>
  </si>
  <si>
    <t>Finger, Alfred</t>
  </si>
  <si>
    <t>N01477064</t>
  </si>
  <si>
    <t>Fox, Hugh</t>
  </si>
  <si>
    <t>N02015246</t>
  </si>
  <si>
    <t>Ghosh-dastidar, Urmi</t>
  </si>
  <si>
    <t>N01765718</t>
  </si>
  <si>
    <t>Gonzalez, Roger</t>
  </si>
  <si>
    <t>N01079640</t>
  </si>
  <si>
    <t>Gosine, Dave</t>
  </si>
  <si>
    <t>N01025986</t>
  </si>
  <si>
    <t>Grujicic-Alatriste, Lubie</t>
  </si>
  <si>
    <t>Hahn, Nancy</t>
  </si>
  <si>
    <t>N02014187</t>
  </si>
  <si>
    <t>Hartland, William</t>
  </si>
  <si>
    <t>N01860529</t>
  </si>
  <si>
    <t>Hernandez Arias, Fernando</t>
  </si>
  <si>
    <t>Hoque, M D Mainul</t>
  </si>
  <si>
    <t>Hossain, Asm Delowar</t>
  </si>
  <si>
    <t>Huang, Wen Cong</t>
  </si>
  <si>
    <t>Humphreys, Seanetta</t>
  </si>
  <si>
    <t>N02098785</t>
  </si>
  <si>
    <t>Hutchinson, Horace</t>
  </si>
  <si>
    <t>N01161625</t>
  </si>
  <si>
    <t>Imran, Kazi</t>
  </si>
  <si>
    <t>N02184824</t>
  </si>
  <si>
    <t>Ishee, Eulaila</t>
  </si>
  <si>
    <t>N02188557</t>
  </si>
  <si>
    <t>Jarrett, Lawrence</t>
  </si>
  <si>
    <t>N01903696</t>
  </si>
  <si>
    <t>Jimenez, Natalia</t>
  </si>
  <si>
    <t>N01859732</t>
  </si>
  <si>
    <t>Jung, Alesia</t>
  </si>
  <si>
    <t>N02098169</t>
  </si>
  <si>
    <t>Kadri, Michael</t>
  </si>
  <si>
    <t>N02032511</t>
  </si>
  <si>
    <t>Kenny, Paul</t>
  </si>
  <si>
    <t>N01155724</t>
  </si>
  <si>
    <t>Kim, Ellen</t>
  </si>
  <si>
    <t>Kirkland, Keith</t>
  </si>
  <si>
    <t>N02184527</t>
  </si>
  <si>
    <t>Kurasek, Blake</t>
  </si>
  <si>
    <t>N02188390</t>
  </si>
  <si>
    <t>Lamoureux, David</t>
  </si>
  <si>
    <t>N01003132</t>
  </si>
  <si>
    <t>Lazazi, Khawla</t>
  </si>
  <si>
    <t>N02188558</t>
  </si>
  <si>
    <t>Li, Chein-chang</t>
  </si>
  <si>
    <t>N01394284</t>
  </si>
  <si>
    <t>Liang, Laura</t>
  </si>
  <si>
    <t>N01708295</t>
  </si>
  <si>
    <t>Lime, Mi Ok</t>
  </si>
  <si>
    <t>Maldonado Martinez, Natalia</t>
  </si>
  <si>
    <t>Marezio Bertini, Maurizio</t>
  </si>
  <si>
    <t>Mccalman, Clement</t>
  </si>
  <si>
    <t>N01761704</t>
  </si>
  <si>
    <t>Morrison, Cynthia</t>
  </si>
  <si>
    <t>N01957324</t>
  </si>
  <si>
    <t>Neary, John</t>
  </si>
  <si>
    <t>N02142562</t>
  </si>
  <si>
    <t>Noriega, Valeria</t>
  </si>
  <si>
    <t>N02195774</t>
  </si>
  <si>
    <t>Paraschos, Andreas</t>
  </si>
  <si>
    <t>N02188552</t>
  </si>
  <si>
    <t>Park Zawadzki, Bora</t>
  </si>
  <si>
    <t>Parveen, Bushra</t>
  </si>
  <si>
    <t>N02053644</t>
  </si>
  <si>
    <t>Pearlman, Irene</t>
  </si>
  <si>
    <t>N01188587</t>
  </si>
  <si>
    <t>Pierce, Ionie</t>
  </si>
  <si>
    <t>N01475588</t>
  </si>
  <si>
    <t>Pitts-Raina, Marta</t>
  </si>
  <si>
    <t>Ragoub, Ali</t>
  </si>
  <si>
    <t>N01823986</t>
  </si>
  <si>
    <t>Raj, Ravi</t>
  </si>
  <si>
    <t>N02188550</t>
  </si>
  <si>
    <t>Reid, Naval</t>
  </si>
  <si>
    <t>N02079847</t>
  </si>
  <si>
    <t>Reyes Alamo, Jose</t>
  </si>
  <si>
    <t>Riley, Jessie</t>
  </si>
  <si>
    <t>N02044149</t>
  </si>
  <si>
    <t>Robinson, Isaac</t>
  </si>
  <si>
    <t>N02183443</t>
  </si>
  <si>
    <t>Robinson, Tricia</t>
  </si>
  <si>
    <t>N02183440</t>
  </si>
  <si>
    <t>Rodriguez, Dorothy</t>
  </si>
  <si>
    <t>N02144889</t>
  </si>
  <si>
    <t>Rosado, Andres</t>
  </si>
  <si>
    <t>N02124685</t>
  </si>
  <si>
    <t>Rostami, Vahid</t>
  </si>
  <si>
    <t>N02188559</t>
  </si>
  <si>
    <t>Rubin, Aziza</t>
  </si>
  <si>
    <t>N02184518</t>
  </si>
  <si>
    <t>Scarlett, June</t>
  </si>
  <si>
    <t>N01877568</t>
  </si>
  <si>
    <t>Serafin, Patrick</t>
  </si>
  <si>
    <t>N02053010</t>
  </si>
  <si>
    <t>Shepard, Caroline</t>
  </si>
  <si>
    <t>N02188546</t>
  </si>
  <si>
    <t>St. John-Broomes, Cheryl</t>
  </si>
  <si>
    <t>N01667826</t>
  </si>
  <si>
    <t>Stewart, Joseph</t>
  </si>
  <si>
    <t>N01877564</t>
  </si>
  <si>
    <t>Syed, Rumana Hassin</t>
  </si>
  <si>
    <t>Timmins, Robert</t>
  </si>
  <si>
    <t>N02017676</t>
  </si>
  <si>
    <t>Tingue, Esther</t>
  </si>
  <si>
    <t>N01121036</t>
  </si>
  <si>
    <t>Torres, Sandra</t>
  </si>
  <si>
    <t>N02188547</t>
  </si>
  <si>
    <t>Twitchell, Kyle</t>
  </si>
  <si>
    <t>N02188556</t>
  </si>
  <si>
    <t>Varbalow, Jennifer</t>
  </si>
  <si>
    <t>N02008868</t>
  </si>
  <si>
    <t>Vien, Olivia</t>
  </si>
  <si>
    <t>N02128448</t>
  </si>
  <si>
    <t>Vien, Virginia</t>
  </si>
  <si>
    <t>N02119266</t>
  </si>
  <si>
    <t>Walsh, Mary Ann</t>
  </si>
  <si>
    <t>Wanliss, Richard</t>
  </si>
  <si>
    <t>N01473437</t>
  </si>
  <si>
    <t>Whyte, Larry</t>
  </si>
  <si>
    <t>N02197911</t>
  </si>
  <si>
    <t>Witty, Dawn</t>
  </si>
  <si>
    <t>N02183430</t>
  </si>
  <si>
    <t>Younis Abufarha, Norman</t>
  </si>
  <si>
    <t>Zaman, Nisma</t>
  </si>
  <si>
    <t>N02184521</t>
  </si>
  <si>
    <t>Zanta, Shadiah</t>
  </si>
  <si>
    <t>N02142543</t>
  </si>
  <si>
    <t>Zeng, Jian Wen</t>
  </si>
  <si>
    <t>Ziauddin, Abutaher</t>
  </si>
  <si>
    <t>N02174056</t>
  </si>
  <si>
    <t>Ames, Margaret</t>
  </si>
  <si>
    <t>N02144819</t>
  </si>
  <si>
    <t>Ammour, Khadidja</t>
  </si>
  <si>
    <t>N02214061</t>
  </si>
  <si>
    <t>Arnold, Brooke</t>
  </si>
  <si>
    <t>N01788728</t>
  </si>
  <si>
    <t>Audate, Terry</t>
  </si>
  <si>
    <t>N02204335</t>
  </si>
  <si>
    <t>Babu, John</t>
  </si>
  <si>
    <t>N02211283</t>
  </si>
  <si>
    <t>Barry, Daniel</t>
  </si>
  <si>
    <t>N01983547</t>
  </si>
  <si>
    <t>Barton, Antonette</t>
  </si>
  <si>
    <t>N01899106</t>
  </si>
  <si>
    <t>Best, Henry</t>
  </si>
  <si>
    <t>N02099618</t>
  </si>
  <si>
    <t>Bettahar, Kheir Eddine</t>
  </si>
  <si>
    <t>N02217500</t>
  </si>
  <si>
    <t>Bissoon, Natalie</t>
  </si>
  <si>
    <t>N01611386</t>
  </si>
  <si>
    <t>Borja, Joshua</t>
  </si>
  <si>
    <t>N02140120</t>
  </si>
  <si>
    <t>Bradley, Jerry</t>
  </si>
  <si>
    <t>N01748030</t>
  </si>
  <si>
    <t>Brady, Christopher</t>
  </si>
  <si>
    <t>N02217509</t>
  </si>
  <si>
    <t>Burris, Donna</t>
  </si>
  <si>
    <t>N02173686</t>
  </si>
  <si>
    <t>Busby, Shermira</t>
  </si>
  <si>
    <t>N01822345</t>
  </si>
  <si>
    <t>Capeless, Richard</t>
  </si>
  <si>
    <t>N01434170</t>
  </si>
  <si>
    <t>Chalbot, Marie Cecile</t>
  </si>
  <si>
    <t>N02172589</t>
  </si>
  <si>
    <t>Charles, Jennifer</t>
  </si>
  <si>
    <t>N02211917</t>
  </si>
  <si>
    <t>Chen, Yue</t>
  </si>
  <si>
    <t>N01831814</t>
  </si>
  <si>
    <t>Cheung, Tak</t>
  </si>
  <si>
    <t>N02217503</t>
  </si>
  <si>
    <t>Cinar, Mukadder</t>
  </si>
  <si>
    <t>N02186166</t>
  </si>
  <si>
    <t>Clarke, Tricia</t>
  </si>
  <si>
    <t>N02075182</t>
  </si>
  <si>
    <t>Cody, Christopher</t>
  </si>
  <si>
    <t>N02142088</t>
  </si>
  <si>
    <t>Cohen, Lucas</t>
  </si>
  <si>
    <t>N02212950</t>
  </si>
  <si>
    <t>Coleman, Rebekah</t>
  </si>
  <si>
    <t>N02211929</t>
  </si>
  <si>
    <t>Connor, Katelyn</t>
  </si>
  <si>
    <t>N02211926</t>
  </si>
  <si>
    <t>Craig, Todd</t>
  </si>
  <si>
    <t>N01230805</t>
  </si>
  <si>
    <t>Cuccioli, Robert</t>
  </si>
  <si>
    <t>N02211919</t>
  </si>
  <si>
    <t>Curran, Virginia</t>
  </si>
  <si>
    <t>N01908698</t>
  </si>
  <si>
    <t>Dasilva, Karen</t>
  </si>
  <si>
    <t>N02206799</t>
  </si>
  <si>
    <t>Delgado, Ana</t>
  </si>
  <si>
    <t>N02178439</t>
  </si>
  <si>
    <t>Deng, Hua</t>
  </si>
  <si>
    <t>N02072792</t>
  </si>
  <si>
    <t>N01131697</t>
  </si>
  <si>
    <t>DiPerna Soho, Jennifer</t>
  </si>
  <si>
    <t>N02119253</t>
  </si>
  <si>
    <t>Dura, Fredesvinda</t>
  </si>
  <si>
    <t>N01386668</t>
  </si>
  <si>
    <t>Eid, Anthony</t>
  </si>
  <si>
    <t>N02211934</t>
  </si>
  <si>
    <t>Elliott, Bridgette</t>
  </si>
  <si>
    <t>N02218270</t>
  </si>
  <si>
    <t>Ereskina, Victoria</t>
  </si>
  <si>
    <t>N02217056</t>
  </si>
  <si>
    <t>Falconer, Daven</t>
  </si>
  <si>
    <t>N02214059</t>
  </si>
  <si>
    <t>Fishman-Cross, Michelle</t>
  </si>
  <si>
    <t>N01167119</t>
  </si>
  <si>
    <t>Forman, Emily</t>
  </si>
  <si>
    <t>N02206764</t>
  </si>
  <si>
    <t>Garner, Justen</t>
  </si>
  <si>
    <t>N02217496</t>
  </si>
  <si>
    <t>Gershner, Theresa</t>
  </si>
  <si>
    <t>N02014386</t>
  </si>
  <si>
    <t>Gervasi, Nicholas</t>
  </si>
  <si>
    <t>N02214276</t>
  </si>
  <si>
    <t>Girardeau, Alexandre</t>
  </si>
  <si>
    <t>N02217518</t>
  </si>
  <si>
    <t>Goldford, Louis</t>
  </si>
  <si>
    <t>N02217511</t>
  </si>
  <si>
    <t>Gomariz, Carlos</t>
  </si>
  <si>
    <t>N01896106</t>
  </si>
  <si>
    <t>Graves, Lauren</t>
  </si>
  <si>
    <t>N02211943</t>
  </si>
  <si>
    <t>Griffith, Christopher</t>
  </si>
  <si>
    <t>N02142264</t>
  </si>
  <si>
    <t>Grijalva, Alexander</t>
  </si>
  <si>
    <t>N02066836</t>
  </si>
  <si>
    <t>Hall, Sabrina</t>
  </si>
  <si>
    <t>N02214057</t>
  </si>
  <si>
    <t>Harb, Ali</t>
  </si>
  <si>
    <t>N01917375</t>
  </si>
  <si>
    <t>Herman, Abbey</t>
  </si>
  <si>
    <t>N01969562</t>
  </si>
  <si>
    <t>Hosie, Joseph</t>
  </si>
  <si>
    <t>N01477436</t>
  </si>
  <si>
    <t>Houser, Sandra</t>
  </si>
  <si>
    <t>N01111937</t>
  </si>
  <si>
    <t>Huang, Jiehao</t>
  </si>
  <si>
    <t>N02216433</t>
  </si>
  <si>
    <t>Hurtado, Luis</t>
  </si>
  <si>
    <t>N01360053</t>
  </si>
  <si>
    <t>Hyun, Soo Jung</t>
  </si>
  <si>
    <t>N02145077</t>
  </si>
  <si>
    <t>Jackman, Tiffany</t>
  </si>
  <si>
    <t>N02171636</t>
  </si>
  <si>
    <t>Jones, Margaret</t>
  </si>
  <si>
    <t>N01299463</t>
  </si>
  <si>
    <t>Joshi, Vishwas</t>
  </si>
  <si>
    <t>N02211922</t>
  </si>
  <si>
    <t>Khan, Adnan</t>
  </si>
  <si>
    <t>N01959690</t>
  </si>
  <si>
    <t>Knights, Portia</t>
  </si>
  <si>
    <t>N02212427</t>
  </si>
  <si>
    <t>Koramblyum, Yevgeniy</t>
  </si>
  <si>
    <t>N02146011</t>
  </si>
  <si>
    <t>Kuras, Fatima</t>
  </si>
  <si>
    <t>Kyriakakis, Danijela</t>
  </si>
  <si>
    <t>N01736135</t>
  </si>
  <si>
    <t>Lee, Leda</t>
  </si>
  <si>
    <t>N01279716</t>
  </si>
  <si>
    <t>Li, Xiaoquan</t>
  </si>
  <si>
    <t>N01766433</t>
  </si>
  <si>
    <t>Lin, Fangxia</t>
  </si>
  <si>
    <t>N01322511</t>
  </si>
  <si>
    <t>Lorio, Brian</t>
  </si>
  <si>
    <t>N02075018</t>
  </si>
  <si>
    <t>Malcolm, Shaun</t>
  </si>
  <si>
    <t>N01957398</t>
  </si>
  <si>
    <t>Mandriota, Nicola</t>
  </si>
  <si>
    <t>N02212444</t>
  </si>
  <si>
    <t>Marsh, Isis</t>
  </si>
  <si>
    <t>N02206796</t>
  </si>
  <si>
    <t>Martin, Samantha</t>
  </si>
  <si>
    <t>N02206779</t>
  </si>
  <si>
    <t>Mazeski, Jason</t>
  </si>
  <si>
    <t>N02215545</t>
  </si>
  <si>
    <t>Mazhar, Shah Faisal</t>
  </si>
  <si>
    <t>N02215539</t>
  </si>
  <si>
    <t>Millet, Nicholas</t>
  </si>
  <si>
    <t>N01402386</t>
  </si>
  <si>
    <t>Minolfo, Robert</t>
  </si>
  <si>
    <t>N01571861</t>
  </si>
  <si>
    <t>Montlack, Michael</t>
  </si>
  <si>
    <t>N02212431</t>
  </si>
  <si>
    <t>Muhammad, Sameeah</t>
  </si>
  <si>
    <t>N01957418</t>
  </si>
  <si>
    <t>Mustapha, Abdulfattah</t>
  </si>
  <si>
    <t>N01525327</t>
  </si>
  <si>
    <t>Nathaniel, Amity</t>
  </si>
  <si>
    <t>N02214271</t>
  </si>
  <si>
    <t>Nathaniel, Ijana</t>
  </si>
  <si>
    <t>N01705289</t>
  </si>
  <si>
    <t>Obunike, Joseph</t>
  </si>
  <si>
    <t>N01803402</t>
  </si>
  <si>
    <t>Oikonomou, Ioannis</t>
  </si>
  <si>
    <t>Ong, James Abordo</t>
  </si>
  <si>
    <t>N02212474</t>
  </si>
  <si>
    <t>Parginos, Kalliopi</t>
  </si>
  <si>
    <t>N02206792</t>
  </si>
  <si>
    <t>Pat, Chun Wo</t>
  </si>
  <si>
    <t>N01881864</t>
  </si>
  <si>
    <t>Peragine, Marissa</t>
  </si>
  <si>
    <t>N02214269</t>
  </si>
  <si>
    <t>Perreira, Glenda</t>
  </si>
  <si>
    <t>N01842949</t>
  </si>
  <si>
    <t>Polanco, Sander</t>
  </si>
  <si>
    <t>N02206804</t>
  </si>
  <si>
    <t>Poola, Subhashini</t>
  </si>
  <si>
    <t>N02064585</t>
  </si>
  <si>
    <t>Posel, Benjamin</t>
  </si>
  <si>
    <t>N02218213</t>
  </si>
  <si>
    <t>Rahaman, Lutfun</t>
  </si>
  <si>
    <t>N02041769</t>
  </si>
  <si>
    <t>Ramdheen, Christley</t>
  </si>
  <si>
    <t>N02217504</t>
  </si>
  <si>
    <t>Redmond, Patrick</t>
  </si>
  <si>
    <t>N02095256</t>
  </si>
  <si>
    <t>Reichert, Kieran</t>
  </si>
  <si>
    <t>N02206755</t>
  </si>
  <si>
    <t>Remfort, Marie</t>
  </si>
  <si>
    <t>N02220662</t>
  </si>
  <si>
    <t>Richards, Rory</t>
  </si>
  <si>
    <t>N02146370</t>
  </si>
  <si>
    <t>Riley, Christopher</t>
  </si>
  <si>
    <t>N02215584</t>
  </si>
  <si>
    <t>Rina, Gentiana</t>
  </si>
  <si>
    <t>N02062623</t>
  </si>
  <si>
    <t>Rivera, Gustavo</t>
  </si>
  <si>
    <t>N02212955</t>
  </si>
  <si>
    <t>Rivera, Julia</t>
  </si>
  <si>
    <t>N02104837</t>
  </si>
  <si>
    <t>Rivera, Rebecca</t>
  </si>
  <si>
    <t>N02138478</t>
  </si>
  <si>
    <t>Romano, Alexis</t>
  </si>
  <si>
    <t>N02218221</t>
  </si>
  <si>
    <t>Rondinella, Louis</t>
  </si>
  <si>
    <t>N01149567</t>
  </si>
  <si>
    <t>Rosolowski, Natalie</t>
  </si>
  <si>
    <t>N02217512</t>
  </si>
  <si>
    <t>Rossi-George, Alba</t>
  </si>
  <si>
    <t>N02212953</t>
  </si>
  <si>
    <t>Rothblatt, Robert</t>
  </si>
  <si>
    <t>N02215579</t>
  </si>
  <si>
    <t>Rubinstein, Keith</t>
  </si>
  <si>
    <t>N02217505</t>
  </si>
  <si>
    <t>Ryan, Randall</t>
  </si>
  <si>
    <t>N01819071</t>
  </si>
  <si>
    <t>Salazar, Genielle</t>
  </si>
  <si>
    <t>N02082701</t>
  </si>
  <si>
    <t>Salehghaffari, Hossein</t>
  </si>
  <si>
    <t>N02215690</t>
  </si>
  <si>
    <t>Saltos, Jose</t>
  </si>
  <si>
    <t>N01252523</t>
  </si>
  <si>
    <t>Sameshima, Ray</t>
  </si>
  <si>
    <t>N01983335</t>
  </si>
  <si>
    <t>Sepulveda, Stacey</t>
  </si>
  <si>
    <t>N01705754</t>
  </si>
  <si>
    <t>Shan, Jun</t>
  </si>
  <si>
    <t>N02214068</t>
  </si>
  <si>
    <t>Shati, Farjana</t>
  </si>
  <si>
    <t>N02160045</t>
  </si>
  <si>
    <t>Siddiqui, Anwar</t>
  </si>
  <si>
    <t>N02100529</t>
  </si>
  <si>
    <t>Siddiqui, Umme</t>
  </si>
  <si>
    <t>N02181583</t>
  </si>
  <si>
    <t>Singh, Amanjot</t>
  </si>
  <si>
    <t>N02216501</t>
  </si>
  <si>
    <t>Singleton, Ian</t>
  </si>
  <si>
    <t>N02119326</t>
  </si>
  <si>
    <t>Slater, Amber</t>
  </si>
  <si>
    <t>N02212958</t>
  </si>
  <si>
    <t>Smith, Mark</t>
  </si>
  <si>
    <t>N01942883</t>
  </si>
  <si>
    <t>Smith, Roriann</t>
  </si>
  <si>
    <t>N02212944</t>
  </si>
  <si>
    <t>Spiridonova, Anastasia</t>
  </si>
  <si>
    <t>N02159509</t>
  </si>
  <si>
    <t>Stone, Andrew</t>
  </si>
  <si>
    <t>N01997225</t>
  </si>
  <si>
    <t>Sullu, Bengi</t>
  </si>
  <si>
    <t>N02113151</t>
  </si>
  <si>
    <t>Tam, Justin</t>
  </si>
  <si>
    <t>N02216470</t>
  </si>
  <si>
    <t>Taranto, Daniela</t>
  </si>
  <si>
    <t>N01969336</t>
  </si>
  <si>
    <t>Valladares, Kelly</t>
  </si>
  <si>
    <t>N02218834</t>
  </si>
  <si>
    <t>Vazquez, Irania</t>
  </si>
  <si>
    <t>N02136397</t>
  </si>
  <si>
    <t>Veloz, Noah</t>
  </si>
  <si>
    <t>N02212969</t>
  </si>
  <si>
    <t>Walter, Thomas</t>
  </si>
  <si>
    <t>N01502917</t>
  </si>
  <si>
    <t>Walters, Molly</t>
  </si>
  <si>
    <t>N02218568</t>
  </si>
  <si>
    <t>Wheeler, Anthony</t>
  </si>
  <si>
    <t>N02192042</t>
  </si>
  <si>
    <t>Whysel, Noreen</t>
  </si>
  <si>
    <t>N02217508</t>
  </si>
  <si>
    <t>Wright, Tyrene</t>
  </si>
  <si>
    <t>N01042770</t>
  </si>
  <si>
    <t>Allahverdi, Navid</t>
  </si>
  <si>
    <t>Dixon, John</t>
  </si>
  <si>
    <t>N01008327</t>
  </si>
  <si>
    <t>Catapano, Peter</t>
  </si>
  <si>
    <t>N01018849</t>
  </si>
  <si>
    <t>Pagano, Maria</t>
  </si>
  <si>
    <t>N01032819</t>
  </si>
  <si>
    <t>Boulet, Jean</t>
  </si>
  <si>
    <t>N01049312</t>
  </si>
  <si>
    <t>Malyuta, Tatiana</t>
  </si>
  <si>
    <t>N01061128</t>
  </si>
  <si>
    <t>Powell, Marcia</t>
  </si>
  <si>
    <t>N01063180</t>
  </si>
  <si>
    <t>Iraggi, Roy</t>
  </si>
  <si>
    <t>N01102700</t>
  </si>
  <si>
    <t>Ozlek, Serdar</t>
  </si>
  <si>
    <t>N01115087</t>
  </si>
  <si>
    <t>Martinez, Alberto</t>
  </si>
  <si>
    <t>N01146566</t>
  </si>
  <si>
    <t>Pineandi, Peter</t>
  </si>
  <si>
    <t>N01153915</t>
  </si>
  <si>
    <t>Zawadzki, Mary Frances</t>
  </si>
  <si>
    <t>N01192501</t>
  </si>
  <si>
    <t>Santos, Jorge</t>
  </si>
  <si>
    <t>N01214784</t>
  </si>
  <si>
    <t>Coombs, Jesus</t>
  </si>
  <si>
    <t>N01233228</t>
  </si>
  <si>
    <t>Radivojevic Jovanovic, Ivana</t>
  </si>
  <si>
    <t>N01252423</t>
  </si>
  <si>
    <t>Okumakpeyi, Pearline</t>
  </si>
  <si>
    <t>N01270061</t>
  </si>
  <si>
    <t>Spellane, Peter</t>
  </si>
  <si>
    <t>N01277656</t>
  </si>
  <si>
    <t>Claude, Jean</t>
  </si>
  <si>
    <t>N01290194</t>
  </si>
  <si>
    <t>Collier, Beverly</t>
  </si>
  <si>
    <t>N01300773</t>
  </si>
  <si>
    <t>Gittleman, Ralph</t>
  </si>
  <si>
    <t>N01323097</t>
  </si>
  <si>
    <t>Ramnarine, Meraj</t>
  </si>
  <si>
    <t>N01360594</t>
  </si>
  <si>
    <t>Carroll, Stanley</t>
  </si>
  <si>
    <t>N01364903</t>
  </si>
  <si>
    <t>Parnes, Marie</t>
  </si>
  <si>
    <t>N01414782</t>
  </si>
  <si>
    <t>Lam, Anty</t>
  </si>
  <si>
    <t>N01854108</t>
  </si>
  <si>
    <t>Silver, Jack</t>
  </si>
  <si>
    <t>N01429621</t>
  </si>
  <si>
    <t>Sirotin, Henry</t>
  </si>
  <si>
    <t>N01437194</t>
  </si>
  <si>
    <t>Lewin-Jacus, Joanne</t>
  </si>
  <si>
    <t>N01438762</t>
  </si>
  <si>
    <t>Rojas, Maria Estela</t>
  </si>
  <si>
    <t>N01441174</t>
  </si>
  <si>
    <t>Milonas, Elizabeth</t>
  </si>
  <si>
    <t>N01464860</t>
  </si>
  <si>
    <t>Bonsignore, Karen</t>
  </si>
  <si>
    <t>N01479609</t>
  </si>
  <si>
    <t>Pasner, Kara</t>
  </si>
  <si>
    <t>N01519992</t>
  </si>
  <si>
    <t>Hines, Angela</t>
  </si>
  <si>
    <t>N01520216</t>
  </si>
  <si>
    <t>Marantz, Zory</t>
  </si>
  <si>
    <t>N01582687</t>
  </si>
  <si>
    <t>Natov, Jonathan</t>
  </si>
  <si>
    <t>N01617687</t>
  </si>
  <si>
    <t>Nilsen-Kupsch, Susan</t>
  </si>
  <si>
    <t>N01638442</t>
  </si>
  <si>
    <t>Falk, Kathleen</t>
  </si>
  <si>
    <t>N01653888</t>
  </si>
  <si>
    <t>Dillon, Joycelyn</t>
  </si>
  <si>
    <t>N01654056</t>
  </si>
  <si>
    <t>Pawlukewicz, Justine</t>
  </si>
  <si>
    <t>N01711198</t>
  </si>
  <si>
    <t>Saddik, Annette</t>
  </si>
  <si>
    <t>N01717803</t>
  </si>
  <si>
    <t>Egues, Aida</t>
  </si>
  <si>
    <t>N01722320</t>
  </si>
  <si>
    <t>Benakli, Nadia</t>
  </si>
  <si>
    <t>N01726067</t>
  </si>
  <si>
    <t>Rodriguez, Eric</t>
  </si>
  <si>
    <t>N01728145</t>
  </si>
  <si>
    <t>Greenberg, Jerome</t>
  </si>
  <si>
    <t>N01735398</t>
  </si>
  <si>
    <t>Do, Hyunjoo</t>
  </si>
  <si>
    <t>N01748840</t>
  </si>
  <si>
    <t>Shepard, Benjamin</t>
  </si>
  <si>
    <t>N01757422</t>
  </si>
  <si>
    <t>Terao, Ryoya</t>
  </si>
  <si>
    <t>N01759275</t>
  </si>
  <si>
    <t>Barlow, Aaron</t>
  </si>
  <si>
    <t>N01759303</t>
  </si>
  <si>
    <t>Carley, Holly</t>
  </si>
  <si>
    <t>N01760753</t>
  </si>
  <si>
    <t>Watson, Robert</t>
  </si>
  <si>
    <t>N01768025</t>
  </si>
  <si>
    <t>Williams, Julian</t>
  </si>
  <si>
    <t>N01773655</t>
  </si>
  <si>
    <t>Li, Hong</t>
  </si>
  <si>
    <t>N01786347</t>
  </si>
  <si>
    <t>Bouratoglou, Jill</t>
  </si>
  <si>
    <t>N01791733</t>
  </si>
  <si>
    <t>Schwartz, Paul</t>
  </si>
  <si>
    <t>N01792559</t>
  </si>
  <si>
    <t>Nwoke, Godfrey</t>
  </si>
  <si>
    <t>N01793962</t>
  </si>
  <si>
    <t>Azaroff, Illya</t>
  </si>
  <si>
    <t>N01797015</t>
  </si>
  <si>
    <t>Leonhardt, Anne</t>
  </si>
  <si>
    <t>N01799286</t>
  </si>
  <si>
    <t>Cuordileone, Kyle</t>
  </si>
  <si>
    <t>N01806618</t>
  </si>
  <si>
    <t>Effinger-crichlow, Marta</t>
  </si>
  <si>
    <t>N01812150</t>
  </si>
  <si>
    <t>Rodriguez, Noemi</t>
  </si>
  <si>
    <t>N01813937</t>
  </si>
  <si>
    <t>Li, Xiaohai</t>
  </si>
  <si>
    <t>N01045263</t>
  </si>
  <si>
    <t>Waddy, Celeste</t>
  </si>
  <si>
    <t>N01059448</t>
  </si>
  <si>
    <t>Glickman-Eliezer, Heather</t>
  </si>
  <si>
    <t>N01143857</t>
  </si>
  <si>
    <t>Johnson, Irwin</t>
  </si>
  <si>
    <t>N01261910</t>
  </si>
  <si>
    <t>Zissu, Anne</t>
  </si>
  <si>
    <t>N01297266</t>
  </si>
  <si>
    <t>Brown, Mary</t>
  </si>
  <si>
    <t>N01358736</t>
  </si>
  <si>
    <t>Filsaime, Angel</t>
  </si>
  <si>
    <t>N01504551</t>
  </si>
  <si>
    <t>Kwok, Christopher</t>
  </si>
  <si>
    <t>N01817261</t>
  </si>
  <si>
    <t>Schoutens, Hans</t>
  </si>
  <si>
    <t>N01428583</t>
  </si>
  <si>
    <t>Hellermann, Mark</t>
  </si>
  <si>
    <t>N01781466</t>
  </si>
  <si>
    <t>Ossola, Giovanni</t>
  </si>
  <si>
    <t>N01832783</t>
  </si>
  <si>
    <t>Gellar, Michelle</t>
  </si>
  <si>
    <t>N01359025</t>
  </si>
  <si>
    <t>Bernard, Lucas</t>
  </si>
  <si>
    <t>N01063216</t>
  </si>
  <si>
    <t>Purisic, Demir</t>
  </si>
  <si>
    <t>N01907637</t>
  </si>
  <si>
    <t>Adams, Ejaz</t>
  </si>
  <si>
    <t>N01860524</t>
  </si>
  <si>
    <t>Hakim, Arsheena</t>
  </si>
  <si>
    <t>N02142539</t>
  </si>
  <si>
    <t>Parvez, Mohammed</t>
  </si>
  <si>
    <t>N02186594</t>
  </si>
  <si>
    <t>Ford, Candice</t>
  </si>
  <si>
    <t>N02231006</t>
  </si>
  <si>
    <t>Richards, Brittany</t>
  </si>
  <si>
    <t>N01877427</t>
  </si>
  <si>
    <t>Mastrandrea, Damiano</t>
  </si>
  <si>
    <t>N02232504</t>
  </si>
  <si>
    <t>Watson, Terel</t>
  </si>
  <si>
    <t>N01627550</t>
  </si>
  <si>
    <t>Villa, Monica</t>
  </si>
  <si>
    <t>N02103630</t>
  </si>
  <si>
    <t>DeBiase, Christina</t>
  </si>
  <si>
    <t>Siriram, Cindy</t>
  </si>
  <si>
    <t>N02231005</t>
  </si>
  <si>
    <t>Cunningham, Tamrah</t>
  </si>
  <si>
    <t>N02014211</t>
  </si>
  <si>
    <t>Alesi, Francesca</t>
  </si>
  <si>
    <t>N02230662</t>
  </si>
  <si>
    <t>Rubin, Jamie</t>
  </si>
  <si>
    <t>N02237141</t>
  </si>
  <si>
    <t>Agarabi, Mina</t>
  </si>
  <si>
    <t>N02128449</t>
  </si>
  <si>
    <t>Williams, Richard</t>
  </si>
  <si>
    <t>N02231004</t>
  </si>
  <si>
    <t>Larracuente, Amanda</t>
  </si>
  <si>
    <t>N01984995</t>
  </si>
  <si>
    <t>Smith, Erika</t>
  </si>
  <si>
    <t>N01962511</t>
  </si>
  <si>
    <t>Rossiello, Kerri</t>
  </si>
  <si>
    <t>N02230675</t>
  </si>
  <si>
    <t>Moshman, Andrew</t>
  </si>
  <si>
    <t>N02233794</t>
  </si>
  <si>
    <t>Bradley, Linda</t>
  </si>
  <si>
    <t>N02014441</t>
  </si>
  <si>
    <t>Laskow, Bruce</t>
  </si>
  <si>
    <t>N02232494</t>
  </si>
  <si>
    <t>Shanehsaz, Zahra</t>
  </si>
  <si>
    <t>N02232518</t>
  </si>
  <si>
    <t>Jarosz, Jana</t>
  </si>
  <si>
    <t>N02235473</t>
  </si>
  <si>
    <t>Lee, ByungHa</t>
  </si>
  <si>
    <t>N02233799</t>
  </si>
  <si>
    <t>Abedelmdoust, Armaghan</t>
  </si>
  <si>
    <t>N02233804</t>
  </si>
  <si>
    <t>Miller, Suzanne</t>
  </si>
  <si>
    <t>N01014301</t>
  </si>
  <si>
    <t>Leston, Robert</t>
  </si>
  <si>
    <t>N01723908</t>
  </si>
  <si>
    <t>Gurdak Warchol, Paul</t>
  </si>
  <si>
    <t>Haggler, Patricia</t>
  </si>
  <si>
    <t>N01733064</t>
  </si>
  <si>
    <t>Campbell, Maria</t>
  </si>
  <si>
    <t>N01407564</t>
  </si>
  <si>
    <t>Winston, Shaton</t>
  </si>
  <si>
    <t>N02232512</t>
  </si>
  <si>
    <t>Czaplinska, Aleksandra</t>
  </si>
  <si>
    <t>N02231799</t>
  </si>
  <si>
    <t>Mendoza-Garcia, Benito</t>
  </si>
  <si>
    <t>N01873575</t>
  </si>
  <si>
    <t>Shen, Fangyang</t>
  </si>
  <si>
    <t>N01873592</t>
  </si>
  <si>
    <t>Winter, Patricia</t>
  </si>
  <si>
    <t>N01870301</t>
  </si>
  <si>
    <t>Bodden, Jr, Duval</t>
  </si>
  <si>
    <t>Mauriello, John</t>
  </si>
  <si>
    <t>N01897372</t>
  </si>
  <si>
    <t>Westengard, Laura</t>
  </si>
  <si>
    <t>N01908712</t>
  </si>
  <si>
    <t>Ben Meir, Sam</t>
  </si>
  <si>
    <t>N01918814</t>
  </si>
  <si>
    <t>Cavallaro, Michael</t>
  </si>
  <si>
    <t>N01995523</t>
  </si>
  <si>
    <t>Corbett, Patrick</t>
  </si>
  <si>
    <t>N01943967</t>
  </si>
  <si>
    <t>Chin, Ting</t>
  </si>
  <si>
    <t>N01951161</t>
  </si>
  <si>
    <t>Doldron, Kim</t>
  </si>
  <si>
    <t>N01207293</t>
  </si>
  <si>
    <t>Ramirez Prensa, Pilar</t>
  </si>
  <si>
    <t>N02056754</t>
  </si>
  <si>
    <t>Mincyte, Diana</t>
  </si>
  <si>
    <t>N01967368</t>
  </si>
  <si>
    <t>Kennedy, Frederick</t>
  </si>
  <si>
    <t>N01975691</t>
  </si>
  <si>
    <t>Crawford, Owen</t>
  </si>
  <si>
    <t>N01984297</t>
  </si>
  <si>
    <t>Anzalone, Phillip</t>
  </si>
  <si>
    <t>N01985521</t>
  </si>
  <si>
    <t>Blair, Christopher</t>
  </si>
  <si>
    <t>N01985237</t>
  </si>
  <si>
    <t>Kennedy, Nadia</t>
  </si>
  <si>
    <t>N01726138</t>
  </si>
  <si>
    <t>Almond, Amanda</t>
  </si>
  <si>
    <t>N01985542</t>
  </si>
  <si>
    <t>Boyle, Stephanie</t>
  </si>
  <si>
    <t>N01985254</t>
  </si>
  <si>
    <t>Colier, Frederic</t>
  </si>
  <si>
    <t>N01990435</t>
  </si>
  <si>
    <t>Moy, Chuck</t>
  </si>
  <si>
    <t>N01996486</t>
  </si>
  <si>
    <t>Haynes, Alexander</t>
  </si>
  <si>
    <t>N02237139</t>
  </si>
  <si>
    <t>Sylvain-Galusca, Olesea</t>
  </si>
  <si>
    <t>N02233802</t>
  </si>
  <si>
    <t>Gilmore, Daniel</t>
  </si>
  <si>
    <t>N02227138</t>
  </si>
  <si>
    <t>Li, Nan</t>
  </si>
  <si>
    <t>N02010273</t>
  </si>
  <si>
    <t>Cintron, Jason</t>
  </si>
  <si>
    <t>N01835797</t>
  </si>
  <si>
    <t>Khodaparastan, Mahdiyeh</t>
  </si>
  <si>
    <t>N02038651</t>
  </si>
  <si>
    <t>Lachheb, Khalid</t>
  </si>
  <si>
    <t>N02029610</t>
  </si>
  <si>
    <t>Sanchez Jimenez, David</t>
  </si>
  <si>
    <t>N02028865</t>
  </si>
  <si>
    <t>Zhu, Zheng</t>
  </si>
  <si>
    <t>N02030250</t>
  </si>
  <si>
    <t>Bowers, Christopher</t>
  </si>
  <si>
    <t>N02044155</t>
  </si>
  <si>
    <t>Isaacson, Brad</t>
  </si>
  <si>
    <t>N02033589</t>
  </si>
  <si>
    <t>Anastasi, Sonia</t>
  </si>
  <si>
    <t>N02200043</t>
  </si>
  <si>
    <t>Martingano, Alison</t>
  </si>
  <si>
    <t>N02053904</t>
  </si>
  <si>
    <t>Geng, Li</t>
  </si>
  <si>
    <t>N01542934</t>
  </si>
  <si>
    <t>Zinder, Allison</t>
  </si>
  <si>
    <t>N02066902</t>
  </si>
  <si>
    <t>Raklyar, Shaina</t>
  </si>
  <si>
    <t>N02171936</t>
  </si>
  <si>
    <t>Larkins, George</t>
  </si>
  <si>
    <t>N02072804</t>
  </si>
  <si>
    <t>Gaines, Rondee</t>
  </si>
  <si>
    <t>N02228930</t>
  </si>
  <si>
    <t>Zhang, Zhou</t>
  </si>
  <si>
    <t>N02118213</t>
  </si>
  <si>
    <t>Zhang, Xiaobo</t>
  </si>
  <si>
    <t>N02146207</t>
  </si>
  <si>
    <t>Huebner, Carl</t>
  </si>
  <si>
    <t>N02143949</t>
  </si>
  <si>
    <t>Langley, Seth</t>
  </si>
  <si>
    <t>N01772033</t>
  </si>
  <si>
    <t>Al Shargabi, Ala</t>
  </si>
  <si>
    <t>N02218518</t>
  </si>
  <si>
    <t>Skuratovskiy, Igor</t>
  </si>
  <si>
    <t>N02172854</t>
  </si>
  <si>
    <t>Woolf, Randall</t>
  </si>
  <si>
    <t>N02226803</t>
  </si>
  <si>
    <t>Pellicciotta, John Carlo</t>
  </si>
  <si>
    <t>N01969356</t>
  </si>
  <si>
    <t>Gurung, Ras</t>
  </si>
  <si>
    <t>N02200072</t>
  </si>
  <si>
    <t>Masino, Cristina</t>
  </si>
  <si>
    <t>N02230660</t>
  </si>
  <si>
    <t>Corujo Martin, Ines</t>
  </si>
  <si>
    <t>N02226801</t>
  </si>
  <si>
    <t>de la Veaux, Diane</t>
  </si>
  <si>
    <t>N02231021</t>
  </si>
  <si>
    <t>Feng, Xue</t>
  </si>
  <si>
    <t>Mishin, Hannah</t>
  </si>
  <si>
    <t>N02229842</t>
  </si>
  <si>
    <t>Shapiro, Sally</t>
  </si>
  <si>
    <t>N02229848</t>
  </si>
  <si>
    <t>Sisco, Rory</t>
  </si>
  <si>
    <t>N02228922</t>
  </si>
  <si>
    <t>Cato, Stephanie</t>
  </si>
  <si>
    <t>N02229833</t>
  </si>
  <si>
    <t>Jacobs, Rebecca</t>
  </si>
  <si>
    <t>N02231028</t>
  </si>
  <si>
    <t>Rawdon, Francis</t>
  </si>
  <si>
    <t>N02231009</t>
  </si>
  <si>
    <t>Nourollahi, Shokufeh</t>
  </si>
  <si>
    <t>N02229845</t>
  </si>
  <si>
    <t>Guan, Stella</t>
  </si>
  <si>
    <t>N02233040</t>
  </si>
  <si>
    <t>Levine, Samuel</t>
  </si>
  <si>
    <t>N02229843</t>
  </si>
  <si>
    <t>Suter-Kropas, Kathy</t>
  </si>
  <si>
    <t>N02233789</t>
  </si>
  <si>
    <t>Mahdavi, Mina</t>
  </si>
  <si>
    <t>N02232526</t>
  </si>
  <si>
    <t>Creane, Jessica</t>
  </si>
  <si>
    <t>N02229830</t>
  </si>
  <si>
    <t>Lui, Connie</t>
  </si>
  <si>
    <t>N02235469</t>
  </si>
  <si>
    <t>Murphy, Joseph</t>
  </si>
  <si>
    <t>N02233797</t>
  </si>
  <si>
    <t>Warncke, Jordan</t>
  </si>
  <si>
    <t>N02233798</t>
  </si>
  <si>
    <t>Gall, Helen</t>
  </si>
  <si>
    <t>N02233043</t>
  </si>
  <si>
    <t>Gholitabar, Samaneh</t>
  </si>
  <si>
    <t>N02232513</t>
  </si>
  <si>
    <t>Soletta, Federica</t>
  </si>
  <si>
    <t>N02232501</t>
  </si>
  <si>
    <t>Kidd, Daniel</t>
  </si>
  <si>
    <t>N02236670</t>
  </si>
  <si>
    <t>Ratchik, Mitchell</t>
  </si>
  <si>
    <t>N02233782</t>
  </si>
  <si>
    <t>FOR AWMO USE ONLY</t>
  </si>
  <si>
    <t>NOTES</t>
  </si>
  <si>
    <t>300003</t>
  </si>
  <si>
    <t>300001</t>
  </si>
  <si>
    <t>300006</t>
  </si>
  <si>
    <t>300028</t>
  </si>
  <si>
    <t>Morrison, John R Lemuel</t>
  </si>
  <si>
    <t>N01009169</t>
  </si>
  <si>
    <t>300002</t>
  </si>
  <si>
    <t>300008</t>
  </si>
  <si>
    <t>Gabbard, Cori</t>
  </si>
  <si>
    <t>N01020418</t>
  </si>
  <si>
    <t>300025</t>
  </si>
  <si>
    <t>Nathan, Yvonne</t>
  </si>
  <si>
    <t>N01069486</t>
  </si>
  <si>
    <t>Nieto, Xavier</t>
  </si>
  <si>
    <t>N01074670</t>
  </si>
  <si>
    <t>Angeloro, Albert</t>
  </si>
  <si>
    <t>N01084602</t>
  </si>
  <si>
    <t>300004</t>
  </si>
  <si>
    <t>Appel, Solomon</t>
  </si>
  <si>
    <t>N01092230</t>
  </si>
  <si>
    <t>Schwalb, Helen</t>
  </si>
  <si>
    <t>N01141573</t>
  </si>
  <si>
    <t>Foy, Joseph</t>
  </si>
  <si>
    <t>N01165341</t>
  </si>
  <si>
    <t>Collantes-Woods, Gabriella</t>
  </si>
  <si>
    <t>N01178537</t>
  </si>
  <si>
    <t>Harris, Jeffrey</t>
  </si>
  <si>
    <t>N01211645</t>
  </si>
  <si>
    <t>Gibson, Heather</t>
  </si>
  <si>
    <t>N01240024</t>
  </si>
  <si>
    <t>Budny, Renata</t>
  </si>
  <si>
    <t>N01843316</t>
  </si>
  <si>
    <t>Aronin, Richard</t>
  </si>
  <si>
    <t>N01380844</t>
  </si>
  <si>
    <t>Hellmann, Johny</t>
  </si>
  <si>
    <t>N01381416</t>
  </si>
  <si>
    <t>Singh, Gerald</t>
  </si>
  <si>
    <t>N01393002</t>
  </si>
  <si>
    <t>Lazrus, Paula</t>
  </si>
  <si>
    <t>N01405718</t>
  </si>
  <si>
    <t>Robinson, Robert</t>
  </si>
  <si>
    <t>N01458015</t>
  </si>
  <si>
    <t>Hanley, Richard</t>
  </si>
  <si>
    <t>N01492998</t>
  </si>
  <si>
    <t>Cuya, Esther</t>
  </si>
  <si>
    <t>N01556497</t>
  </si>
  <si>
    <t>Mercedes, Jeanette</t>
  </si>
  <si>
    <t>N01563993</t>
  </si>
  <si>
    <t>Choi, Christine</t>
  </si>
  <si>
    <t>N01843898</t>
  </si>
  <si>
    <t>Young, Jodi-Ann</t>
  </si>
  <si>
    <t>N01602751</t>
  </si>
  <si>
    <t>Kontzamanis, Emma</t>
  </si>
  <si>
    <t>N01645255</t>
  </si>
  <si>
    <t>Darling, Gregory</t>
  </si>
  <si>
    <t>N01645695</t>
  </si>
  <si>
    <t>Wise, James</t>
  </si>
  <si>
    <t>N01684635</t>
  </si>
  <si>
    <t>Parides, Panajiotis</t>
  </si>
  <si>
    <t>N01710588</t>
  </si>
  <si>
    <t>Garfinkle, Martin</t>
  </si>
  <si>
    <t>N01743296</t>
  </si>
  <si>
    <t>Crain, Caemeron</t>
  </si>
  <si>
    <t>N01779676</t>
  </si>
  <si>
    <t>Edelson, Berit</t>
  </si>
  <si>
    <t>N01790600</t>
  </si>
  <si>
    <t>Ahmed, Mostaque</t>
  </si>
  <si>
    <t>N01818370</t>
  </si>
  <si>
    <t>Joseph, Roberto</t>
  </si>
  <si>
    <t>N02247298</t>
  </si>
  <si>
    <t>Hildebrand, Lenore</t>
  </si>
  <si>
    <t>N01053622</t>
  </si>
  <si>
    <t>Friedrichs, Ellen</t>
  </si>
  <si>
    <t>N01075036</t>
  </si>
  <si>
    <t>Ferguson, Rodley</t>
  </si>
  <si>
    <t>N01106908</t>
  </si>
  <si>
    <t>Bennett-Lewis, Marcia</t>
  </si>
  <si>
    <t>N02246637</t>
  </si>
  <si>
    <t>Sannuto, John</t>
  </si>
  <si>
    <t>N01125768</t>
  </si>
  <si>
    <t>Di Meglio, Michael</t>
  </si>
  <si>
    <t>Gotesman, Michael</t>
  </si>
  <si>
    <t>N01168892</t>
  </si>
  <si>
    <t>Li, Sisi</t>
  </si>
  <si>
    <t>N01251888</t>
  </si>
  <si>
    <t>Traore, Mahamane</t>
  </si>
  <si>
    <t>N02079273</t>
  </si>
  <si>
    <t>Martin, Carol</t>
  </si>
  <si>
    <t>N01458488</t>
  </si>
  <si>
    <t>Wharton, Felicia</t>
  </si>
  <si>
    <t>N01542309</t>
  </si>
  <si>
    <t>Sampson, Nicole</t>
  </si>
  <si>
    <t>N01564101</t>
  </si>
  <si>
    <t>Dimitrov, Dimitar</t>
  </si>
  <si>
    <t>N01568903</t>
  </si>
  <si>
    <t>Hasan, Naushad</t>
  </si>
  <si>
    <t>N02247297</t>
  </si>
  <si>
    <t>Frasier, Tisha</t>
  </si>
  <si>
    <t>N02247294</t>
  </si>
  <si>
    <t>Guzda, Jacqueline</t>
  </si>
  <si>
    <t>N01721440</t>
  </si>
  <si>
    <t>Gligorov, Nada</t>
  </si>
  <si>
    <t>N01797146</t>
  </si>
  <si>
    <t>Azarderakhsh, Marzieh</t>
  </si>
  <si>
    <t>N01534118</t>
  </si>
  <si>
    <t>Boggs, Stephanie</t>
  </si>
  <si>
    <t>N02118155</t>
  </si>
  <si>
    <t>Sawford, Amy</t>
  </si>
  <si>
    <t>N02119302</t>
  </si>
  <si>
    <t>Schechter, W. Zehava</t>
  </si>
  <si>
    <t>N02127554</t>
  </si>
  <si>
    <t>Henry, Shakira</t>
  </si>
  <si>
    <t>N02211930</t>
  </si>
  <si>
    <t>George, Avery</t>
  </si>
  <si>
    <t>N02247292</t>
  </si>
  <si>
    <t>Emanuel Hayes, Crystal</t>
  </si>
  <si>
    <t>N02248595</t>
  </si>
  <si>
    <t>Swan, Natalie</t>
  </si>
  <si>
    <t>Saad, Mary</t>
  </si>
  <si>
    <t>N02157450</t>
  </si>
  <si>
    <t>Baptiste, Maxwell</t>
  </si>
  <si>
    <t>N02206782</t>
  </si>
  <si>
    <t>Gaskin, Rachael</t>
  </si>
  <si>
    <t>N02248112</t>
  </si>
  <si>
    <t>Papp, Vivian</t>
  </si>
  <si>
    <t>N02245137</t>
  </si>
  <si>
    <t>Nelson, Mark</t>
  </si>
  <si>
    <t>N02124734</t>
  </si>
  <si>
    <t>Valderrama, Elizabeth</t>
  </si>
  <si>
    <t>N02094056</t>
  </si>
  <si>
    <t>Sanborn, Cheryl</t>
  </si>
  <si>
    <t>N01957793</t>
  </si>
  <si>
    <t>Lewis, Natasha</t>
  </si>
  <si>
    <t>N02247293</t>
  </si>
  <si>
    <t>Sabo, Katie</t>
  </si>
  <si>
    <t>N02246737</t>
  </si>
  <si>
    <t>Lumbley, Aion</t>
  </si>
  <si>
    <t>N02248596</t>
  </si>
  <si>
    <t>Ribadeneira, Wilson</t>
  </si>
  <si>
    <t>N02246719</t>
  </si>
  <si>
    <t>Camacho, Christian</t>
  </si>
  <si>
    <t>N02084522</t>
  </si>
  <si>
    <t>Samuels, Stacey</t>
  </si>
  <si>
    <t>Steinert, Jason</t>
  </si>
  <si>
    <t>N02034034</t>
  </si>
  <si>
    <t>Lopez, Kevin</t>
  </si>
  <si>
    <t>N01097533</t>
  </si>
  <si>
    <t>Stone, Quiche</t>
  </si>
  <si>
    <t>N02174044</t>
  </si>
  <si>
    <t>Yilmaz, Hakan</t>
  </si>
  <si>
    <t>N02124621</t>
  </si>
  <si>
    <t>Palmer, Laura</t>
  </si>
  <si>
    <t>N02246735</t>
  </si>
  <si>
    <t>Valentin, Teresa</t>
  </si>
  <si>
    <t>N02247295</t>
  </si>
  <si>
    <t>Beck, Christopher</t>
  </si>
  <si>
    <t>N02246708</t>
  </si>
  <si>
    <t>Helvey, Sierra</t>
  </si>
  <si>
    <t>N02246646</t>
  </si>
  <si>
    <t>Sipos, Susan</t>
  </si>
  <si>
    <t>N02246734</t>
  </si>
  <si>
    <t>Olaiya, Yetunde</t>
  </si>
  <si>
    <t>N02246647</t>
  </si>
  <si>
    <t>Badillo, Marina</t>
  </si>
  <si>
    <t>N02247302</t>
  </si>
  <si>
    <t>D'Argenzio, Domenic</t>
  </si>
  <si>
    <t>N02246716</t>
  </si>
  <si>
    <t>Ottati Reperger, Daniela</t>
  </si>
  <si>
    <t>N02246743</t>
  </si>
  <si>
    <t>Parker Morris, Karen</t>
  </si>
  <si>
    <t>N02248597</t>
  </si>
  <si>
    <t>Shavit, Simi</t>
  </si>
  <si>
    <t>N02247301</t>
  </si>
  <si>
    <t>Woebken, Christopher</t>
  </si>
  <si>
    <t>N02248600</t>
  </si>
  <si>
    <t>Vu, Thanhxuan</t>
  </si>
  <si>
    <t>N02246644</t>
  </si>
  <si>
    <t>Misra, Rupananda</t>
  </si>
  <si>
    <t>N02246740</t>
  </si>
  <si>
    <t>Burrus, Gregory</t>
  </si>
  <si>
    <t>N02246641</t>
  </si>
  <si>
    <t>Ryan, Lawrence</t>
  </si>
  <si>
    <t>N02247299</t>
  </si>
  <si>
    <t>Spivey, Cristen</t>
  </si>
  <si>
    <t>N02248599</t>
  </si>
  <si>
    <t>Bracy, Keith</t>
  </si>
  <si>
    <t>N02245136</t>
  </si>
  <si>
    <t>Bailey, Yelena</t>
  </si>
  <si>
    <t>N02246645</t>
  </si>
  <si>
    <t>Setoodehnia, Ali</t>
  </si>
  <si>
    <t>N02247300</t>
  </si>
  <si>
    <t>Tan, Li Lian</t>
  </si>
  <si>
    <t>N02246649</t>
  </si>
  <si>
    <t>Theunissen, Heidi</t>
  </si>
  <si>
    <t>N02246699</t>
  </si>
  <si>
    <t>Corn, Joshua</t>
  </si>
  <si>
    <t>N02248598</t>
  </si>
  <si>
    <t>De Aragao, Gabriela</t>
  </si>
  <si>
    <t>N02246718</t>
  </si>
  <si>
    <t>Wright, Marion</t>
  </si>
  <si>
    <t>N02247303</t>
  </si>
  <si>
    <t>Slattery, Patrick</t>
  </si>
  <si>
    <t>N02248110</t>
  </si>
  <si>
    <t>Parveen, Arifa</t>
  </si>
  <si>
    <t>Peterca, Mihai</t>
  </si>
  <si>
    <t>N02249319</t>
  </si>
  <si>
    <t>Hipps, Marie-Anne</t>
  </si>
  <si>
    <t>N02249320</t>
  </si>
  <si>
    <t>Klusek, Natalia</t>
  </si>
  <si>
    <t>Samson, Immacula</t>
  </si>
  <si>
    <t>N02249321</t>
  </si>
  <si>
    <t>Chaudhuri, Asok</t>
  </si>
  <si>
    <t>N01317792</t>
  </si>
  <si>
    <t>Gurdak, Paul</t>
  </si>
  <si>
    <t>Clay-Youman, Severn</t>
  </si>
  <si>
    <t>N01786857</t>
  </si>
  <si>
    <t>Meredith, Daniel</t>
  </si>
  <si>
    <t>N01709897</t>
  </si>
  <si>
    <t>Goetz, Elizabeth</t>
  </si>
  <si>
    <t>N01808863</t>
  </si>
  <si>
    <t>Fletcher, Latifa</t>
  </si>
  <si>
    <t>Fletcher, Tia</t>
  </si>
  <si>
    <t>Yehia, Ghassan</t>
  </si>
  <si>
    <t>N01860734</t>
  </si>
  <si>
    <t>Serafino, Patrick</t>
  </si>
  <si>
    <t>Van Winkle, Stephanie</t>
  </si>
  <si>
    <t>N01919656</t>
  </si>
  <si>
    <t>Barboza, Katherine</t>
  </si>
  <si>
    <t>N01877155</t>
  </si>
  <si>
    <t>Ksel, Dominika</t>
  </si>
  <si>
    <t>N01890549</t>
  </si>
  <si>
    <t>Ferdinand, Renata</t>
  </si>
  <si>
    <t>N01861082</t>
  </si>
  <si>
    <t>Gordon, Ian</t>
  </si>
  <si>
    <t>N01892446</t>
  </si>
  <si>
    <t>Alli, Alexander</t>
  </si>
  <si>
    <t>N02246714</t>
  </si>
  <si>
    <t>Hossain, Abdullah</t>
  </si>
  <si>
    <t>N02185503</t>
  </si>
  <si>
    <t>Morduchowitz, Benjamin</t>
  </si>
  <si>
    <t>N02193036</t>
  </si>
  <si>
    <t>Boukenken, Karima</t>
  </si>
  <si>
    <t>N02077470</t>
  </si>
  <si>
    <t>Hyland, Emily</t>
  </si>
  <si>
    <t>N01908870</t>
  </si>
  <si>
    <t>Perez-Flores, Evelin</t>
  </si>
  <si>
    <t>N02216452</t>
  </si>
  <si>
    <t>Jassin, Kate</t>
  </si>
  <si>
    <t>N01954640</t>
  </si>
  <si>
    <t>Barreda, Atilio</t>
  </si>
  <si>
    <t>N02247296</t>
  </si>
  <si>
    <t>Lo, Hoi Yee</t>
  </si>
  <si>
    <t>N01972043</t>
  </si>
  <si>
    <t>Senica, Paul</t>
  </si>
  <si>
    <t>N02246648</t>
  </si>
  <si>
    <t>Harakawa, Maya</t>
  </si>
  <si>
    <t>N01982785</t>
  </si>
  <si>
    <t>Kuech, Andrew</t>
  </si>
  <si>
    <t>N02008400</t>
  </si>
  <si>
    <t>Obaidullah, Kazi</t>
  </si>
  <si>
    <t>N02009722</t>
  </si>
  <si>
    <t>Richard, Marise</t>
  </si>
  <si>
    <t>N02249322</t>
  </si>
  <si>
    <t>Chitkara, Angela</t>
  </si>
  <si>
    <t>N02029934</t>
  </si>
  <si>
    <t>Sholl, Jessie</t>
  </si>
  <si>
    <t>Lalaki, Despina</t>
  </si>
  <si>
    <t>N01260191</t>
  </si>
  <si>
    <t>Wright, John</t>
  </si>
  <si>
    <t>N02042074</t>
  </si>
  <si>
    <t>Arjun, Jaikarran</t>
  </si>
  <si>
    <t>N02042008</t>
  </si>
  <si>
    <t>Celmer, Matthew</t>
  </si>
  <si>
    <t>N02061919</t>
  </si>
  <si>
    <t>Kielsgard, Erika</t>
  </si>
  <si>
    <t>N02095359</t>
  </si>
  <si>
    <t>Bah, Abdou</t>
  </si>
  <si>
    <t>N02082751</t>
  </si>
  <si>
    <t>Chan, Eduardo</t>
  </si>
  <si>
    <t>N02082681</t>
  </si>
  <si>
    <t>Delgado, Ana Maria</t>
  </si>
  <si>
    <t>Lucas, David</t>
  </si>
  <si>
    <t>N02124727</t>
  </si>
  <si>
    <t>Wills, Misti</t>
  </si>
  <si>
    <t>N02127582</t>
  </si>
  <si>
    <t>Crawford, Grant</t>
  </si>
  <si>
    <t>N02160058</t>
  </si>
  <si>
    <t>Gault, William</t>
  </si>
  <si>
    <t>N02140551</t>
  </si>
  <si>
    <t>Askun Celik, Duysal</t>
  </si>
  <si>
    <t>N02168173</t>
  </si>
  <si>
    <t>Champney, Catherine</t>
  </si>
  <si>
    <t>N02203465</t>
  </si>
  <si>
    <t>Bavishi, Krunal</t>
  </si>
  <si>
    <t>N02145993</t>
  </si>
  <si>
    <t>Karmakar, Supriya</t>
  </si>
  <si>
    <t>N02121019</t>
  </si>
  <si>
    <t>Alshargabi, Ala</t>
  </si>
  <si>
    <t>LaRossa, Brian</t>
  </si>
  <si>
    <t>N02169075</t>
  </si>
  <si>
    <t>Alaie, Seyedhamidreza</t>
  </si>
  <si>
    <t>N02186611</t>
  </si>
  <si>
    <t>Pimenta Martins, Gabriel</t>
  </si>
  <si>
    <t>N02204920</t>
  </si>
  <si>
    <t>Kim, Ji Young</t>
  </si>
  <si>
    <t>N02214270</t>
  </si>
  <si>
    <t>Appelstein, Jessica</t>
  </si>
  <si>
    <t>N02206358</t>
  </si>
  <si>
    <t>Kolidas, Evelyn</t>
  </si>
  <si>
    <t>N02212438</t>
  </si>
  <si>
    <t>Porter, Ted</t>
  </si>
  <si>
    <t>N02215576</t>
  </si>
  <si>
    <t>Fernandez, Rajiv</t>
  </si>
  <si>
    <t>N02214274</t>
  </si>
  <si>
    <t>Pal, Bilas</t>
  </si>
  <si>
    <t>N02209466</t>
  </si>
  <si>
    <t>Rhode, Martin</t>
  </si>
  <si>
    <t>N02216485</t>
  </si>
  <si>
    <t>Singh, Vaneet</t>
  </si>
  <si>
    <t>N02205610</t>
  </si>
  <si>
    <t>N02242626</t>
  </si>
  <si>
    <t>Glassman, Elliot</t>
  </si>
  <si>
    <t>N02235242</t>
  </si>
  <si>
    <t>African American Studies</t>
  </si>
  <si>
    <t>Architectural Technology</t>
  </si>
  <si>
    <t>Biological Sciences</t>
  </si>
  <si>
    <t>Business</t>
  </si>
  <si>
    <t>Career &amp; Technology Teacher Education</t>
  </si>
  <si>
    <t>Chemistry</t>
  </si>
  <si>
    <t>Communication Design</t>
  </si>
  <si>
    <t>Computer Systems Technology</t>
  </si>
  <si>
    <t>Computer Engineering Technology</t>
  </si>
  <si>
    <t>College Now</t>
  </si>
  <si>
    <t>Construction Management Technology</t>
  </si>
  <si>
    <t>Dental Hygience</t>
  </si>
  <si>
    <t>Electrical Engineering &amp; Telecommunications</t>
  </si>
  <si>
    <t>English</t>
  </si>
  <si>
    <t>Entertainment Technology</t>
  </si>
  <si>
    <t>Environmental Control Technology</t>
  </si>
  <si>
    <t>Health Sciences/Health Services Administration</t>
  </si>
  <si>
    <t>Human Services</t>
  </si>
  <si>
    <t>Freshman Year Program</t>
  </si>
  <si>
    <t>Hospitality Management</t>
  </si>
  <si>
    <t>Humanities</t>
  </si>
  <si>
    <t>Law &amp; Paralegal Studies</t>
  </si>
  <si>
    <t>Library</t>
  </si>
  <si>
    <t>Mathematics</t>
  </si>
  <si>
    <t>Mechanical Engineering Technology</t>
  </si>
  <si>
    <t>Nursing</t>
  </si>
  <si>
    <t>Physics</t>
  </si>
  <si>
    <t>Radiologic Technology &amp; Medical Imaging</t>
  </si>
  <si>
    <t>Restorative Dentistry/Dental Lab Tech</t>
  </si>
  <si>
    <t>Social Science</t>
  </si>
  <si>
    <t>DECEASED</t>
  </si>
  <si>
    <t>Adj Lecturer</t>
  </si>
  <si>
    <t>Adj Asst Prof</t>
  </si>
  <si>
    <t>Asst Prof</t>
  </si>
  <si>
    <t>Assoc Prof</t>
  </si>
  <si>
    <t>Adj Assoc Prof</t>
  </si>
  <si>
    <t>Adj Professor</t>
  </si>
  <si>
    <t>Professor</t>
  </si>
  <si>
    <t>Lecturer</t>
  </si>
  <si>
    <t>Instructor</t>
  </si>
  <si>
    <t>N01392497</t>
  </si>
  <si>
    <t>N02250957</t>
  </si>
  <si>
    <t>N02249716</t>
  </si>
  <si>
    <t>`</t>
  </si>
  <si>
    <t>N02252515</t>
  </si>
  <si>
    <t>N01191645</t>
  </si>
  <si>
    <t>N01906828</t>
  </si>
  <si>
    <t>N02273494</t>
  </si>
  <si>
    <t>N02281221</t>
  </si>
  <si>
    <t>N02278797</t>
  </si>
  <si>
    <t>N02060523</t>
  </si>
  <si>
    <t>N01014612</t>
  </si>
  <si>
    <t>N02255852</t>
  </si>
  <si>
    <t>N02255352</t>
  </si>
  <si>
    <t>N01939284</t>
  </si>
  <si>
    <t>N01345950</t>
  </si>
  <si>
    <t>N02162302</t>
  </si>
  <si>
    <t>N01977388</t>
  </si>
  <si>
    <t>N01013927</t>
  </si>
  <si>
    <t>N01568642</t>
  </si>
  <si>
    <t>N01158054</t>
  </si>
  <si>
    <t>N02253615</t>
  </si>
  <si>
    <t>N02280241</t>
  </si>
  <si>
    <t>N01161530</t>
  </si>
  <si>
    <t>N02252535</t>
  </si>
  <si>
    <t>N02282382</t>
  </si>
  <si>
    <t>N01993360</t>
  </si>
  <si>
    <t>N01379074</t>
  </si>
  <si>
    <t>N02255248</t>
  </si>
  <si>
    <t>N02280233</t>
  </si>
  <si>
    <t>N02173743</t>
  </si>
  <si>
    <t>N01102464</t>
  </si>
  <si>
    <t>N01730129</t>
  </si>
  <si>
    <t>N01138613</t>
  </si>
  <si>
    <t>N01163939</t>
  </si>
  <si>
    <t>N01014797</t>
  </si>
  <si>
    <t>N02278952</t>
  </si>
  <si>
    <t>N02278774</t>
  </si>
  <si>
    <t>N02186584</t>
  </si>
  <si>
    <t>N02275389</t>
  </si>
  <si>
    <t>N01254259</t>
  </si>
  <si>
    <t>N02282390</t>
  </si>
  <si>
    <t>N01512705</t>
  </si>
  <si>
    <t>N01421074</t>
  </si>
  <si>
    <t>N01523930</t>
  </si>
  <si>
    <t>N01892043</t>
  </si>
  <si>
    <t>N02269984</t>
  </si>
  <si>
    <t>N02280259</t>
  </si>
  <si>
    <t>N01931890</t>
  </si>
  <si>
    <t>N02123654</t>
  </si>
  <si>
    <t>N01985238</t>
  </si>
  <si>
    <t>N02279171</t>
  </si>
  <si>
    <t>N01695445</t>
  </si>
  <si>
    <t>N01746216</t>
  </si>
  <si>
    <t>N02273502</t>
  </si>
  <si>
    <t>N02281216</t>
  </si>
  <si>
    <t>N02098803</t>
  </si>
  <si>
    <t>N02280272</t>
  </si>
  <si>
    <t>N02257132</t>
  </si>
  <si>
    <t>N02282366</t>
  </si>
  <si>
    <t>N02282389</t>
  </si>
  <si>
    <t>N02104531</t>
  </si>
  <si>
    <t>N01313378</t>
  </si>
  <si>
    <t>N02280266</t>
  </si>
  <si>
    <t>N02255251</t>
  </si>
  <si>
    <t>N02052347</t>
  </si>
  <si>
    <t>N01965380</t>
  </si>
  <si>
    <t>N02259754</t>
  </si>
  <si>
    <t>N02113045</t>
  </si>
  <si>
    <t>N02160214</t>
  </si>
  <si>
    <t>N01994809</t>
  </si>
  <si>
    <t>N01300811</t>
  </si>
  <si>
    <t>N01930789</t>
  </si>
  <si>
    <t>N01716883</t>
  </si>
  <si>
    <t>N01311532</t>
  </si>
  <si>
    <t>N01177506</t>
  </si>
  <si>
    <t>N02096478</t>
  </si>
  <si>
    <t>N01824360</t>
  </si>
  <si>
    <t>N01382484</t>
  </si>
  <si>
    <t>N01078585</t>
  </si>
  <si>
    <t>N01589215</t>
  </si>
  <si>
    <t>N01518048</t>
  </si>
  <si>
    <t>N01999110</t>
  </si>
  <si>
    <t>N01918022</t>
  </si>
  <si>
    <t>N01745341</t>
  </si>
  <si>
    <t>N01371126</t>
  </si>
  <si>
    <t>N02028869</t>
  </si>
  <si>
    <t>N01033551</t>
  </si>
  <si>
    <t>N01169456</t>
  </si>
  <si>
    <t>N01987346</t>
  </si>
  <si>
    <t>N02282378</t>
  </si>
  <si>
    <t>N01551719</t>
  </si>
  <si>
    <t>N02255851</t>
  </si>
  <si>
    <t>N01798570</t>
  </si>
  <si>
    <t>N01459591</t>
  </si>
  <si>
    <t>N02030246</t>
  </si>
  <si>
    <t>N02029571</t>
  </si>
  <si>
    <t>N02273498</t>
  </si>
  <si>
    <t>N02144673</t>
  </si>
  <si>
    <t>N01722777</t>
  </si>
  <si>
    <t>N01016835</t>
  </si>
  <si>
    <t>N02273359</t>
  </si>
  <si>
    <t>N02072799</t>
  </si>
  <si>
    <t>N01805628</t>
  </si>
  <si>
    <t>N02280563</t>
  </si>
  <si>
    <t>N02280232</t>
  </si>
  <si>
    <t>N02273514</t>
  </si>
  <si>
    <t>N01206955</t>
  </si>
  <si>
    <t>N01892150</t>
  </si>
  <si>
    <t>N02244802</t>
  </si>
  <si>
    <t>N02278781</t>
  </si>
  <si>
    <t>N02278947</t>
  </si>
  <si>
    <t>N02248066</t>
  </si>
  <si>
    <t>N02257133</t>
  </si>
  <si>
    <t>N02278954</t>
  </si>
  <si>
    <t>N01735211</t>
  </si>
  <si>
    <t>N02280245</t>
  </si>
  <si>
    <t>N02278798</t>
  </si>
  <si>
    <t>N01106892</t>
  </si>
  <si>
    <t>N02086402</t>
  </si>
  <si>
    <t>N01020555</t>
  </si>
  <si>
    <t>N02255856</t>
  </si>
  <si>
    <t>N02282397</t>
  </si>
  <si>
    <t>N02281227</t>
  </si>
  <si>
    <t>N02256217</t>
  </si>
  <si>
    <t>N01967447</t>
  </si>
  <si>
    <t>N02278934</t>
  </si>
  <si>
    <t>N02256218</t>
  </si>
  <si>
    <t>N01457454</t>
  </si>
  <si>
    <t>N02280226</t>
  </si>
  <si>
    <t>N01972165</t>
  </si>
  <si>
    <t>N02252952</t>
  </si>
  <si>
    <t>N01644101</t>
  </si>
  <si>
    <t>N01785467</t>
  </si>
  <si>
    <t>N02203790</t>
  </si>
  <si>
    <t>N02257130</t>
  </si>
  <si>
    <t>N02253609</t>
  </si>
  <si>
    <t>N02138521</t>
  </si>
  <si>
    <t>N01500050</t>
  </si>
  <si>
    <t>N02116564</t>
  </si>
  <si>
    <t>N02055536</t>
  </si>
  <si>
    <t>N01411482</t>
  </si>
  <si>
    <t>N02282393</t>
  </si>
  <si>
    <t>N02116776</t>
  </si>
  <si>
    <t>N02075303</t>
  </si>
  <si>
    <t>N02278941</t>
  </si>
  <si>
    <t>N02280270</t>
  </si>
  <si>
    <t>N01310414</t>
  </si>
  <si>
    <t>N01713453</t>
  </si>
  <si>
    <t>N01341645</t>
  </si>
  <si>
    <t>N02281220</t>
  </si>
  <si>
    <t>N02280276</t>
  </si>
  <si>
    <t>N02257129</t>
  </si>
  <si>
    <t>N02280271</t>
  </si>
  <si>
    <t>N01768782</t>
  </si>
  <si>
    <t>N02185198</t>
  </si>
  <si>
    <t>N01565578</t>
  </si>
  <si>
    <t>N01501487</t>
  </si>
  <si>
    <t>N01510773</t>
  </si>
  <si>
    <t>N02279196</t>
  </si>
  <si>
    <t>N01026778</t>
  </si>
  <si>
    <t>N02257773</t>
  </si>
  <si>
    <t>N02281228</t>
  </si>
  <si>
    <t>N02280246</t>
  </si>
  <si>
    <t>N02278948</t>
  </si>
  <si>
    <t>N02226806</t>
  </si>
  <si>
    <t>N01801522</t>
  </si>
  <si>
    <t>N02281219</t>
  </si>
  <si>
    <t>N01970694</t>
  </si>
  <si>
    <t>N01804139</t>
  </si>
  <si>
    <t>N01954694</t>
  </si>
  <si>
    <t>N01973200</t>
  </si>
  <si>
    <t>N01984116</t>
  </si>
  <si>
    <t>N02273508</t>
  </si>
  <si>
    <t>N01949043</t>
  </si>
  <si>
    <t>N01106920</t>
  </si>
  <si>
    <t>N02282377</t>
  </si>
  <si>
    <t>N01723920</t>
  </si>
  <si>
    <t>N02273492</t>
  </si>
  <si>
    <t>N02280256</t>
  </si>
  <si>
    <t>N01430632</t>
  </si>
  <si>
    <t>N01436309</t>
  </si>
  <si>
    <t>N02273512</t>
  </si>
  <si>
    <t>N01733594</t>
  </si>
  <si>
    <t>N02102578</t>
  </si>
  <si>
    <t>N02234861</t>
  </si>
  <si>
    <t>N01861941</t>
  </si>
  <si>
    <t>N02273513</t>
  </si>
  <si>
    <t>N01776509</t>
  </si>
  <si>
    <t>N02257134</t>
  </si>
  <si>
    <t>N01186461</t>
  </si>
  <si>
    <t>N02275374</t>
  </si>
  <si>
    <t>N01942700</t>
  </si>
  <si>
    <t>N02273511</t>
  </si>
  <si>
    <t>N01146356</t>
  </si>
  <si>
    <t>Ajayi, Oluwaseyi</t>
  </si>
  <si>
    <t>Aaron, Dustin</t>
  </si>
  <si>
    <t>Acquaviva, Viviana</t>
  </si>
  <si>
    <t>Adesman, Alexander</t>
  </si>
  <si>
    <t>Africa, Dawn</t>
  </si>
  <si>
    <t>Aggarwal, Vrinda</t>
  </si>
  <si>
    <t>Ahmed, Mohamed</t>
  </si>
  <si>
    <t>Almeida, Nora</t>
  </si>
  <si>
    <t>Aristizabal Garcia, Jennifer</t>
  </si>
  <si>
    <t>Bah, Amadou</t>
  </si>
  <si>
    <t>Bailey, Eddie</t>
  </si>
  <si>
    <t>Bannett, Nina</t>
  </si>
  <si>
    <t>Barajas Saldana, Luis</t>
  </si>
  <si>
    <t>Begliarbekov, Milan</t>
  </si>
  <si>
    <t>Berman, Oleg</t>
  </si>
  <si>
    <t>Biehl, Mary</t>
  </si>
  <si>
    <t>Binion, Kelsey</t>
  </si>
  <si>
    <t>Bornstein, Daryl</t>
  </si>
  <si>
    <t>Breton Veloz, Sandy</t>
  </si>
  <si>
    <t>Brim, Coleen</t>
  </si>
  <si>
    <t>Brown, Sherrica</t>
  </si>
  <si>
    <t>Brybag, Rosemary</t>
  </si>
  <si>
    <t>But, Juanita</t>
  </si>
  <si>
    <t>Caris, Konstantina</t>
  </si>
  <si>
    <t>Carless, Althea</t>
  </si>
  <si>
    <t>Carney, Alexander</t>
  </si>
  <si>
    <t>Cekirge, Huseyin</t>
  </si>
  <si>
    <t>Cevher, Murat</t>
  </si>
  <si>
    <t>Cioffi, Anthony</t>
  </si>
  <si>
    <t>Coan, Jaime</t>
  </si>
  <si>
    <t>Coburn, Brendan</t>
  </si>
  <si>
    <t>Cole-Lawson, Keanni</t>
  </si>
  <si>
    <t>Coluccio Leskow, Estefania</t>
  </si>
  <si>
    <t>Coyle, Steven</t>
  </si>
  <si>
    <t>Dabydeen, Honamattie</t>
  </si>
  <si>
    <t>Das, Suchandra</t>
  </si>
  <si>
    <t>DeSantis, Dominick</t>
  </si>
  <si>
    <t>Donovan, James</t>
  </si>
  <si>
    <t>Dorsainvil, Merlyn</t>
  </si>
  <si>
    <t>Doyle, Adele</t>
  </si>
  <si>
    <t>Drayton, Ryan</t>
  </si>
  <si>
    <t>Dryer, Tracy</t>
  </si>
  <si>
    <t>Dublin, Andrew Harris</t>
  </si>
  <si>
    <t>Ellis, Jason</t>
  </si>
  <si>
    <t>Ephraim, Sylvia</t>
  </si>
  <si>
    <t>Espinoza, Jeanette</t>
  </si>
  <si>
    <t>Evangelista, Javiela</t>
  </si>
  <si>
    <t>Faucette, Azure</t>
  </si>
  <si>
    <t>Firestone, Charles</t>
  </si>
  <si>
    <t>Fisher, Richard</t>
  </si>
  <si>
    <t>Floyd, Ketty</t>
  </si>
  <si>
    <t>Ford, Kayla</t>
  </si>
  <si>
    <t>Frances, Daisy</t>
  </si>
  <si>
    <t>Gao, Feng</t>
  </si>
  <si>
    <t>Garcia, Javier</t>
  </si>
  <si>
    <t>Garcia, Ruth</t>
  </si>
  <si>
    <t>Garrison, Jesse</t>
  </si>
  <si>
    <t>Gelover, Heidi</t>
  </si>
  <si>
    <t>Genc, Murat</t>
  </si>
  <si>
    <t>Giannopoulou, Evgenia</t>
  </si>
  <si>
    <t>Giganti, David</t>
  </si>
  <si>
    <t>Gill, Kirsten</t>
  </si>
  <si>
    <t>Goff, Farrah</t>
  </si>
  <si>
    <t>Graham, Marlene</t>
  </si>
  <si>
    <t>Gulli, Antonino</t>
  </si>
  <si>
    <t>Han, Shu</t>
  </si>
  <si>
    <t>Henriquez, Rosanna</t>
  </si>
  <si>
    <t>Hernandez, Jennifer</t>
  </si>
  <si>
    <t>Hernandez-Feiks, Claudia</t>
  </si>
  <si>
    <t>Hickey, Patricia</t>
  </si>
  <si>
    <t>Hoffman, Louise</t>
  </si>
  <si>
    <t>Holder-Gibbs, Laura</t>
  </si>
  <si>
    <t>Hoomaan, Ehssan</t>
  </si>
  <si>
    <t>Huber, Stephanie</t>
  </si>
  <si>
    <t>Huntington, John</t>
  </si>
  <si>
    <t>Jeremiah, Jan</t>
  </si>
  <si>
    <t>Jones, Arthur</t>
  </si>
  <si>
    <t>Knight, Olivia</t>
  </si>
  <si>
    <t>Kolenik, Rebecca</t>
  </si>
  <si>
    <t>Kostadinov, Boyan</t>
  </si>
  <si>
    <t>Kwong, Lucas</t>
  </si>
  <si>
    <t>Langer-Voss, Naomi</t>
  </si>
  <si>
    <t>Latourette, Douglas</t>
  </si>
  <si>
    <t>Leng, Lufeng</t>
  </si>
  <si>
    <t>Leonard, Anne</t>
  </si>
  <si>
    <t>Ma, Lili</t>
  </si>
  <si>
    <t>Maller, Ariyeh</t>
  </si>
  <si>
    <t>Manning, Antoinette</t>
  </si>
  <si>
    <t>Manning, Judith</t>
  </si>
  <si>
    <t>Martinez Zamudio, Ricardo</t>
  </si>
  <si>
    <t>Mason, Sophia</t>
  </si>
  <si>
    <t>Masuda, Ariane</t>
  </si>
  <si>
    <t>Mcintyre, Simone</t>
  </si>
  <si>
    <t>Mclennon, Nicola</t>
  </si>
  <si>
    <t>Michel-Loiseau, Guerdy</t>
  </si>
  <si>
    <t>Miller, Marilyn</t>
  </si>
  <si>
    <t>Milonas, Sophia</t>
  </si>
  <si>
    <t>Moed, Eric</t>
  </si>
  <si>
    <t>Montgomery, Jason</t>
  </si>
  <si>
    <t>Moore-Murray, Tanya</t>
  </si>
  <si>
    <t>Nasser, Jad</t>
  </si>
  <si>
    <t>Niezgoda, Grazyna</t>
  </si>
  <si>
    <t>Nolan, Martin</t>
  </si>
  <si>
    <t>Noonan, Mark</t>
  </si>
  <si>
    <t>Okoren, Jason</t>
  </si>
  <si>
    <t>Omar Adam Rahama, Omar</t>
  </si>
  <si>
    <t>Pellegrino, Erin</t>
  </si>
  <si>
    <t>Peralta, Katy</t>
  </si>
  <si>
    <t>Pericles, Thalia</t>
  </si>
  <si>
    <t>Phylactopoulos, Penelope</t>
  </si>
  <si>
    <t>Pica, Andrew</t>
  </si>
  <si>
    <t>Pierre, Frederica</t>
  </si>
  <si>
    <t>Pinard, Tamara</t>
  </si>
  <si>
    <t>Pocock, Antonia</t>
  </si>
  <si>
    <t>Poirier, Katherine</t>
  </si>
  <si>
    <t>Prescod, Veronica</t>
  </si>
  <si>
    <t>Prinz, Patricia</t>
  </si>
  <si>
    <t>Proust, Jeanne</t>
  </si>
  <si>
    <t>Qian, Zhijian</t>
  </si>
  <si>
    <t>Quinones-Colon, David</t>
  </si>
  <si>
    <t>Ratnakumar, Kajan</t>
  </si>
  <si>
    <t>Richardson, Pauline</t>
  </si>
  <si>
    <t>Rivera, Eduardo</t>
  </si>
  <si>
    <t>Roger, Carlos</t>
  </si>
  <si>
    <t>Rolnick, Sky</t>
  </si>
  <si>
    <t>Rosen, Jody</t>
  </si>
  <si>
    <t>Samaha, Anthony</t>
  </si>
  <si>
    <t>Samoray, Alena</t>
  </si>
  <si>
    <t>Satenay, Gillia</t>
  </si>
  <si>
    <t>Saunders, Anne</t>
  </si>
  <si>
    <t>Schaible, Elizabeth</t>
  </si>
  <si>
    <t>Schoenbrun, Diana</t>
  </si>
  <si>
    <t>Schroeder-Davide, Susan</t>
  </si>
  <si>
    <t>Sealey, Audrey</t>
  </si>
  <si>
    <t>Shahdadpuri, Chander</t>
  </si>
  <si>
    <t>Shillingford, Aisha</t>
  </si>
  <si>
    <t>Shin, Chenyang</t>
  </si>
  <si>
    <t>Shirley-James, Karen</t>
  </si>
  <si>
    <t>Simon, Maia</t>
  </si>
  <si>
    <t>Singh, Rajvir</t>
  </si>
  <si>
    <t>Smith, Jahmelah</t>
  </si>
  <si>
    <t>Sowder, Anne Marie</t>
  </si>
  <si>
    <t>Standing, Sarah</t>
  </si>
  <si>
    <t>Stephens, Justin</t>
  </si>
  <si>
    <t>Teo, Hon Jie</t>
  </si>
  <si>
    <t>Teti, Matthew</t>
  </si>
  <si>
    <t>Thiel, Johann</t>
  </si>
  <si>
    <t>Udosen, Idorenyin</t>
  </si>
  <si>
    <t>Van Loon, Gerald</t>
  </si>
  <si>
    <t>Vernon, Desrene</t>
  </si>
  <si>
    <t>Versteegh, Adrian</t>
  </si>
  <si>
    <t>Vinitskaya, Marina</t>
  </si>
  <si>
    <t>Wallace, Ryan</t>
  </si>
  <si>
    <t>Walljasper, Robert</t>
  </si>
  <si>
    <t>Wells, Jean</t>
  </si>
  <si>
    <t>Williams, Brianna</t>
  </si>
  <si>
    <t>Williams-Gunpot, Delia</t>
  </si>
  <si>
    <t>Wong, Daniel</t>
  </si>
  <si>
    <t>Yasar-Inceoglu, Ozgul</t>
  </si>
  <si>
    <t>Zhou, Lin</t>
  </si>
  <si>
    <t>Zhu, Liang</t>
  </si>
  <si>
    <t>Zilberman, David</t>
  </si>
  <si>
    <t>Zolot, Andrew</t>
  </si>
  <si>
    <t>Abdur-Rahman, Fazeeda</t>
  </si>
  <si>
    <t>Behrent, Megan</t>
  </si>
  <si>
    <t>Botchway, Karl</t>
  </si>
  <si>
    <t>Carliner, Beth</t>
  </si>
  <si>
    <t>Davis, Charles</t>
  </si>
  <si>
    <t>Good, Joshua</t>
  </si>
  <si>
    <t>Gregory, Katherine</t>
  </si>
  <si>
    <t>Holley, Anthony</t>
  </si>
  <si>
    <t>Jeyaraj, Joseph</t>
  </si>
  <si>
    <t>Kezerashvili, Roman</t>
  </si>
  <si>
    <t>Kim, Jihun</t>
  </si>
  <si>
    <t>Koca, Caner</t>
  </si>
  <si>
    <t>Krym, Darya</t>
  </si>
  <si>
    <t>Kusyk, Janusz</t>
  </si>
  <si>
    <t>Little, Celeste</t>
  </si>
  <si>
    <t>Pires, Natalie</t>
  </si>
  <si>
    <t>Porter, Archie</t>
  </si>
  <si>
    <t>Portillo, Oscar</t>
  </si>
  <si>
    <t>Roberts, Kathryn</t>
  </si>
  <si>
    <t>Roberts, Paula A.</t>
  </si>
  <si>
    <t>Russo, Philip</t>
  </si>
  <si>
    <t>Russo, Robert</t>
  </si>
  <si>
    <t>Scott, Charles</t>
  </si>
  <si>
    <t>Shields, Gerarda</t>
  </si>
  <si>
    <t>Smith, David</t>
  </si>
  <si>
    <t>Sutton, Denise</t>
  </si>
  <si>
    <t>Tsenova, Liana</t>
  </si>
  <si>
    <t>Vey, Shauna</t>
  </si>
  <si>
    <t>Williams, Monica</t>
  </si>
  <si>
    <t>ID</t>
  </si>
  <si>
    <t>Last</t>
  </si>
  <si>
    <t>First Name</t>
  </si>
  <si>
    <t>Abdurakhmanova</t>
  </si>
  <si>
    <t>Vera</t>
  </si>
  <si>
    <t>Abramowitz</t>
  </si>
  <si>
    <t xml:space="preserve">Rhoda </t>
  </si>
  <si>
    <t>Accardo</t>
  </si>
  <si>
    <t>Anthony</t>
  </si>
  <si>
    <t>Agioutanti</t>
  </si>
  <si>
    <t>Christie</t>
  </si>
  <si>
    <t>Akulov</t>
  </si>
  <si>
    <t>Vladimir</t>
  </si>
  <si>
    <t>Albany</t>
  </si>
  <si>
    <t>Katie</t>
  </si>
  <si>
    <t>Albino Rodriguez</t>
  </si>
  <si>
    <t>Ramon</t>
  </si>
  <si>
    <t>Alert</t>
  </si>
  <si>
    <t>Davina</t>
  </si>
  <si>
    <t>Alessi</t>
  </si>
  <si>
    <t>Joy</t>
  </si>
  <si>
    <t>Alexander</t>
  </si>
  <si>
    <t>Benjamin</t>
  </si>
  <si>
    <t>Aljallis</t>
  </si>
  <si>
    <t>Elias</t>
  </si>
  <si>
    <t>Allam Assi</t>
  </si>
  <si>
    <t>Arlene</t>
  </si>
  <si>
    <t>Allard</t>
  </si>
  <si>
    <t>Andrea</t>
  </si>
  <si>
    <t>Alvarez</t>
  </si>
  <si>
    <t>Desiree</t>
  </si>
  <si>
    <t>Alvaro</t>
  </si>
  <si>
    <t>Carlo</t>
  </si>
  <si>
    <t>Amann</t>
  </si>
  <si>
    <t>Lillian</t>
  </si>
  <si>
    <t>Ames</t>
  </si>
  <si>
    <t>John</t>
  </si>
  <si>
    <t>Andrews</t>
  </si>
  <si>
    <t>Jonathan</t>
  </si>
  <si>
    <t>Antoine</t>
  </si>
  <si>
    <t>Wladina</t>
  </si>
  <si>
    <t>Aponte</t>
  </si>
  <si>
    <t>Luis</t>
  </si>
  <si>
    <t>Appiah-Agyemang</t>
  </si>
  <si>
    <t>Emmanuel</t>
  </si>
  <si>
    <t>Aqil</t>
  </si>
  <si>
    <t>Moulay Driss</t>
  </si>
  <si>
    <t>Asher</t>
  </si>
  <si>
    <t>Boris</t>
  </si>
  <si>
    <t>Avcioglu</t>
  </si>
  <si>
    <t>Sancar</t>
  </si>
  <si>
    <t>Awal</t>
  </si>
  <si>
    <t>Muhammad</t>
  </si>
  <si>
    <t>Ayoub</t>
  </si>
  <si>
    <t>Toufik</t>
  </si>
  <si>
    <t>Ayoung</t>
  </si>
  <si>
    <t>Kimberly</t>
  </si>
  <si>
    <t>Bagriyanik</t>
  </si>
  <si>
    <t>Mehme</t>
  </si>
  <si>
    <t>Balla</t>
  </si>
  <si>
    <t>Gyula</t>
  </si>
  <si>
    <t>Barbier</t>
  </si>
  <si>
    <t>Alexandre</t>
  </si>
  <si>
    <t>Barboza</t>
  </si>
  <si>
    <t xml:space="preserve">Katherine </t>
  </si>
  <si>
    <t>Barkhordar</t>
  </si>
  <si>
    <t>Nasser</t>
  </si>
  <si>
    <t>Barnes</t>
  </si>
  <si>
    <t>Maxine</t>
  </si>
  <si>
    <t>Barthelemy</t>
  </si>
  <si>
    <t>Nancye</t>
  </si>
  <si>
    <t>Bartholomew</t>
  </si>
  <si>
    <t>Roosevelt</t>
  </si>
  <si>
    <t>Baryshev</t>
  </si>
  <si>
    <t>Ellen</t>
  </si>
  <si>
    <t>Bassali</t>
  </si>
  <si>
    <t>Fred</t>
  </si>
  <si>
    <t>Bedi</t>
  </si>
  <si>
    <t>Ashwani</t>
  </si>
  <si>
    <t>Bekralas</t>
  </si>
  <si>
    <t>Rachid</t>
  </si>
  <si>
    <t>Belgrave</t>
  </si>
  <si>
    <t>Keitha</t>
  </si>
  <si>
    <t>Belich</t>
  </si>
  <si>
    <t>Sergio</t>
  </si>
  <si>
    <t>Berger</t>
  </si>
  <si>
    <t>Jacqueline</t>
  </si>
  <si>
    <t>Bergman</t>
  </si>
  <si>
    <t>Elizabeth</t>
  </si>
  <si>
    <t>Bigio</t>
  </si>
  <si>
    <t>Rebecca</t>
  </si>
  <si>
    <t>Birchett</t>
  </si>
  <si>
    <t>Colleen</t>
  </si>
  <si>
    <t xml:space="preserve">Colleen </t>
  </si>
  <si>
    <t>Bobb-King</t>
  </si>
  <si>
    <t>Rosamond</t>
  </si>
  <si>
    <t>Boiko</t>
  </si>
  <si>
    <t>Viktor</t>
  </si>
  <si>
    <t>Boozarjomehri</t>
  </si>
  <si>
    <t>Alireza</t>
  </si>
  <si>
    <t>Boulis</t>
  </si>
  <si>
    <t>Michael</t>
  </si>
  <si>
    <t>Bracichowicz</t>
  </si>
  <si>
    <t>Piotr</t>
  </si>
  <si>
    <t>Brenner</t>
  </si>
  <si>
    <t>Robert</t>
  </si>
  <si>
    <t>Bromberg</t>
  </si>
  <si>
    <t>Joshua</t>
  </si>
  <si>
    <t>Buckle</t>
  </si>
  <si>
    <t>Charmaine</t>
  </si>
  <si>
    <t>Bueno</t>
  </si>
  <si>
    <t>Patricio</t>
  </si>
  <si>
    <t>Byrd</t>
  </si>
  <si>
    <t>Carole</t>
  </si>
  <si>
    <t>Camilien</t>
  </si>
  <si>
    <t>Jean</t>
  </si>
  <si>
    <t>Campbell</t>
  </si>
  <si>
    <t>Joanna</t>
  </si>
  <si>
    <t>Cardenas</t>
  </si>
  <si>
    <t>Mauricio</t>
  </si>
  <si>
    <t>Chajet</t>
  </si>
  <si>
    <t>Olga</t>
  </si>
  <si>
    <t>Chan</t>
  </si>
  <si>
    <t>William</t>
  </si>
  <si>
    <t>Chang</t>
  </si>
  <si>
    <t>Wandy</t>
  </si>
  <si>
    <t>Chaouch</t>
  </si>
  <si>
    <t>Moulay</t>
  </si>
  <si>
    <t>Chapnick</t>
  </si>
  <si>
    <t>Marie</t>
  </si>
  <si>
    <t>Chatterjee</t>
  </si>
  <si>
    <t>Subashis</t>
  </si>
  <si>
    <t>Chen</t>
  </si>
  <si>
    <t>Bing Xing</t>
  </si>
  <si>
    <t>Childers</t>
  </si>
  <si>
    <t>Patricia</t>
  </si>
  <si>
    <t>Chowdhury</t>
  </si>
  <si>
    <t>Mahbub</t>
  </si>
  <si>
    <t>Cleveland</t>
  </si>
  <si>
    <t>Edward</t>
  </si>
  <si>
    <t>Cobb</t>
  </si>
  <si>
    <t>Philip</t>
  </si>
  <si>
    <t>Cole-Walker</t>
  </si>
  <si>
    <t>Lynn</t>
  </si>
  <si>
    <t>Constantin</t>
  </si>
  <si>
    <t>Marius</t>
  </si>
  <si>
    <t>Cook</t>
  </si>
  <si>
    <t>Darryl</t>
  </si>
  <si>
    <t>Correa</t>
  </si>
  <si>
    <t>Lynda</t>
  </si>
  <si>
    <t>Coughlin</t>
  </si>
  <si>
    <t>Paul</t>
  </si>
  <si>
    <t>Cox</t>
  </si>
  <si>
    <t>Mary</t>
  </si>
  <si>
    <t>Cruz</t>
  </si>
  <si>
    <t>Norma</t>
  </si>
  <si>
    <t>Dallis</t>
  </si>
  <si>
    <t>Martha</t>
  </si>
  <si>
    <t>David</t>
  </si>
  <si>
    <t>Daneshmandnia</t>
  </si>
  <si>
    <t>Ali</t>
  </si>
  <si>
    <t>Das</t>
  </si>
  <si>
    <t>Arup</t>
  </si>
  <si>
    <t>Davidman</t>
  </si>
  <si>
    <t>Charles</t>
  </si>
  <si>
    <t>Davis</t>
  </si>
  <si>
    <t>Hilrette</t>
  </si>
  <si>
    <t>Deaver</t>
  </si>
  <si>
    <t>Charlotte</t>
  </si>
  <si>
    <t>Decoux</t>
  </si>
  <si>
    <t>Jessica</t>
  </si>
  <si>
    <t>Delacruz</t>
  </si>
  <si>
    <t>Albert</t>
  </si>
  <si>
    <t>Dello Russo</t>
  </si>
  <si>
    <t xml:space="preserve">Dermia </t>
  </si>
  <si>
    <t>Joseph</t>
  </si>
  <si>
    <t>Desantis</t>
  </si>
  <si>
    <t>Devonish</t>
  </si>
  <si>
    <t>Ray</t>
  </si>
  <si>
    <t>Diamond</t>
  </si>
  <si>
    <t>Carol</t>
  </si>
  <si>
    <t>Dimino</t>
  </si>
  <si>
    <t>Maria</t>
  </si>
  <si>
    <t>Dominica</t>
  </si>
  <si>
    <t>Sim</t>
  </si>
  <si>
    <t>Doti</t>
  </si>
  <si>
    <t>Francine</t>
  </si>
  <si>
    <t>Dubrovsky</t>
  </si>
  <si>
    <t>Nelly</t>
  </si>
  <si>
    <t>Duncan-Barnhardt</t>
  </si>
  <si>
    <t>Jessie</t>
  </si>
  <si>
    <t>Dunson</t>
  </si>
  <si>
    <t xml:space="preserve">Janet </t>
  </si>
  <si>
    <t>Dura</t>
  </si>
  <si>
    <t>Fredesvinda</t>
  </si>
  <si>
    <t>Easmie</t>
  </si>
  <si>
    <t>Ekelman</t>
  </si>
  <si>
    <t>Nancy</t>
  </si>
  <si>
    <t>Elhari</t>
  </si>
  <si>
    <t>Youssef</t>
  </si>
  <si>
    <t>Eliza</t>
  </si>
  <si>
    <t>Afrin</t>
  </si>
  <si>
    <t>Elmatbagi</t>
  </si>
  <si>
    <t>Ahmed</t>
  </si>
  <si>
    <t>Essien</t>
  </si>
  <si>
    <t>Stephen</t>
  </si>
  <si>
    <t>Farrow</t>
  </si>
  <si>
    <t>Andrew</t>
  </si>
  <si>
    <t>Federico</t>
  </si>
  <si>
    <t>Feknous</t>
  </si>
  <si>
    <t>Mohammed</t>
  </si>
  <si>
    <t>Feng</t>
  </si>
  <si>
    <t>Suiping</t>
  </si>
  <si>
    <t>Ferdousy</t>
  </si>
  <si>
    <t>Farjana</t>
  </si>
  <si>
    <t>Fikaris</t>
  </si>
  <si>
    <t>Peter</t>
  </si>
  <si>
    <t>Fiordimondo</t>
  </si>
  <si>
    <t>Anne</t>
  </si>
  <si>
    <t>Foster-McKelvia</t>
  </si>
  <si>
    <t>Jeannine</t>
  </si>
  <si>
    <t>Fox</t>
  </si>
  <si>
    <t>Bradley</t>
  </si>
  <si>
    <t>Fraad</t>
  </si>
  <si>
    <t>Julie</t>
  </si>
  <si>
    <t>Frank</t>
  </si>
  <si>
    <t>Shirley</t>
  </si>
  <si>
    <t>Freeman</t>
  </si>
  <si>
    <t>Sharon</t>
  </si>
  <si>
    <t>Friedman</t>
  </si>
  <si>
    <t>Gary</t>
  </si>
  <si>
    <t>Galvis</t>
  </si>
  <si>
    <t>Oscar</t>
  </si>
  <si>
    <t>Gamil</t>
  </si>
  <si>
    <t>Ashraf</t>
  </si>
  <si>
    <t>Gayen</t>
  </si>
  <si>
    <t>Taposh</t>
  </si>
  <si>
    <t>Gelbord</t>
  </si>
  <si>
    <t>Todd</t>
  </si>
  <si>
    <t>Gerard</t>
  </si>
  <si>
    <t>Rose</t>
  </si>
  <si>
    <t>Gernert</t>
  </si>
  <si>
    <t>Gertzog</t>
  </si>
  <si>
    <t>Rachel</t>
  </si>
  <si>
    <t>Ghany</t>
  </si>
  <si>
    <t>Ghosh</t>
  </si>
  <si>
    <t>Giuliani</t>
  </si>
  <si>
    <t>Goforth</t>
  </si>
  <si>
    <t>Molly</t>
  </si>
  <si>
    <t>Goldstein</t>
  </si>
  <si>
    <t>Margo</t>
  </si>
  <si>
    <t>Gomez</t>
  </si>
  <si>
    <t>Gonzalez</t>
  </si>
  <si>
    <t>Monica</t>
  </si>
  <si>
    <t>Gordon</t>
  </si>
  <si>
    <t>Ian</t>
  </si>
  <si>
    <t>Graham</t>
  </si>
  <si>
    <t>Jeremy</t>
  </si>
  <si>
    <t>Grant</t>
  </si>
  <si>
    <t>Philecia</t>
  </si>
  <si>
    <t>Gravesande</t>
  </si>
  <si>
    <t>Kevin</t>
  </si>
  <si>
    <t>Greenberg</t>
  </si>
  <si>
    <t>Allan</t>
  </si>
  <si>
    <t>Grigorian</t>
  </si>
  <si>
    <t>Lili</t>
  </si>
  <si>
    <t>Guerrier</t>
  </si>
  <si>
    <t>Poldy</t>
  </si>
  <si>
    <t>Harris</t>
  </si>
  <si>
    <t>Mitchell</t>
  </si>
  <si>
    <t>Hein</t>
  </si>
  <si>
    <t>Susan</t>
  </si>
  <si>
    <t>Henry</t>
  </si>
  <si>
    <t>Herman</t>
  </si>
  <si>
    <t>Abbey</t>
  </si>
  <si>
    <t>Hockaday</t>
  </si>
  <si>
    <t>Keith</t>
  </si>
  <si>
    <t>Holden</t>
  </si>
  <si>
    <t>Brian</t>
  </si>
  <si>
    <t>Hoque</t>
  </si>
  <si>
    <t>M D Mainul</t>
  </si>
  <si>
    <t>Hossain</t>
  </si>
  <si>
    <t>Billal</t>
  </si>
  <si>
    <t>Hovhannisyan</t>
  </si>
  <si>
    <t>Lusik</t>
  </si>
  <si>
    <t>Hughes</t>
  </si>
  <si>
    <t>Hutchinson</t>
  </si>
  <si>
    <t xml:space="preserve">Horace </t>
  </si>
  <si>
    <t>Ilyasuddin</t>
  </si>
  <si>
    <t>Dewan</t>
  </si>
  <si>
    <t>Ishii</t>
  </si>
  <si>
    <t>Minoru</t>
  </si>
  <si>
    <t>Islam</t>
  </si>
  <si>
    <t>Mohammad</t>
  </si>
  <si>
    <t>Jacob</t>
  </si>
  <si>
    <t>Theresa</t>
  </si>
  <si>
    <t>Jeon</t>
  </si>
  <si>
    <t>Jeudy</t>
  </si>
  <si>
    <t>Jones</t>
  </si>
  <si>
    <t>Simeon</t>
  </si>
  <si>
    <t>Karnet</t>
  </si>
  <si>
    <t>Kendall</t>
  </si>
  <si>
    <t>Carl</t>
  </si>
  <si>
    <t>Kerman</t>
  </si>
  <si>
    <t>Eugene</t>
  </si>
  <si>
    <t>Kezerashvili</t>
  </si>
  <si>
    <t>Khan</t>
  </si>
  <si>
    <t>Adnan</t>
  </si>
  <si>
    <t>Khoukhi</t>
  </si>
  <si>
    <t>Mohand</t>
  </si>
  <si>
    <t>Kiefer</t>
  </si>
  <si>
    <t>Gilbert</t>
  </si>
  <si>
    <t>Knight</t>
  </si>
  <si>
    <t>Virginia</t>
  </si>
  <si>
    <t>Kramer</t>
  </si>
  <si>
    <t>Marc</t>
  </si>
  <si>
    <t>Krondl</t>
  </si>
  <si>
    <t>Ladias</t>
  </si>
  <si>
    <t>Alexandros</t>
  </si>
  <si>
    <t>Lalaki</t>
  </si>
  <si>
    <t>Despina</t>
  </si>
  <si>
    <t>Lamarre</t>
  </si>
  <si>
    <t>Riratou</t>
  </si>
  <si>
    <t>Lange</t>
  </si>
  <si>
    <t>Matthew</t>
  </si>
  <si>
    <t>Lemekh</t>
  </si>
  <si>
    <t>Halyna</t>
  </si>
  <si>
    <t>Leslie</t>
  </si>
  <si>
    <t>Leung</t>
  </si>
  <si>
    <t>James</t>
  </si>
  <si>
    <t>Lewis</t>
  </si>
  <si>
    <t>Betty</t>
  </si>
  <si>
    <t>Lin</t>
  </si>
  <si>
    <t>Fangxia</t>
  </si>
  <si>
    <t>Loccisano</t>
  </si>
  <si>
    <t>Angela</t>
  </si>
  <si>
    <t>Makdisi</t>
  </si>
  <si>
    <t>Mallardi</t>
  </si>
  <si>
    <t>Maneshi-pour</t>
  </si>
  <si>
    <t>Marandi</t>
  </si>
  <si>
    <t>Hamid</t>
  </si>
  <si>
    <t>Massiah</t>
  </si>
  <si>
    <t>Graydon</t>
  </si>
  <si>
    <t>Maynard</t>
  </si>
  <si>
    <t>Kelson</t>
  </si>
  <si>
    <t>Mcgriff</t>
  </si>
  <si>
    <t>Mcneil</t>
  </si>
  <si>
    <t>Karen</t>
  </si>
  <si>
    <t>Mhatre</t>
  </si>
  <si>
    <t>Anand</t>
  </si>
  <si>
    <t>Milev</t>
  </si>
  <si>
    <t>Vesselin</t>
  </si>
  <si>
    <t>Mohamed</t>
  </si>
  <si>
    <t>Abdelsattar</t>
  </si>
  <si>
    <t>Moore</t>
  </si>
  <si>
    <t xml:space="preserve">William </t>
  </si>
  <si>
    <t>Morozov</t>
  </si>
  <si>
    <t>Tatiana</t>
  </si>
  <si>
    <t>Moy</t>
  </si>
  <si>
    <t>Chuck</t>
  </si>
  <si>
    <t>Murcia</t>
  </si>
  <si>
    <t>Adrian</t>
  </si>
  <si>
    <t>Murray</t>
  </si>
  <si>
    <t>Patrick</t>
  </si>
  <si>
    <t>Muzio</t>
  </si>
  <si>
    <t>Natarajan</t>
  </si>
  <si>
    <t>Nithya</t>
  </si>
  <si>
    <t>Neuringer</t>
  </si>
  <si>
    <t>Maureen</t>
  </si>
  <si>
    <t>Ngaide</t>
  </si>
  <si>
    <t>Alassane</t>
  </si>
  <si>
    <t>Ngana</t>
  </si>
  <si>
    <t>Annie</t>
  </si>
  <si>
    <t>Nicolaou</t>
  </si>
  <si>
    <t>Stella</t>
  </si>
  <si>
    <t xml:space="preserve">Nicolas </t>
  </si>
  <si>
    <t>Nihrane</t>
  </si>
  <si>
    <t>Abdallah</t>
  </si>
  <si>
    <t>Obrycki</t>
  </si>
  <si>
    <t>Jacek</t>
  </si>
  <si>
    <t>Obunike</t>
  </si>
  <si>
    <t>O'keefe</t>
  </si>
  <si>
    <t>Margaret</t>
  </si>
  <si>
    <t>Ollivierre-Noel</t>
  </si>
  <si>
    <t>Debbie</t>
  </si>
  <si>
    <t>Olswang</t>
  </si>
  <si>
    <t>Steven</t>
  </si>
  <si>
    <t>Orwel</t>
  </si>
  <si>
    <t>George</t>
  </si>
  <si>
    <t>Parks</t>
  </si>
  <si>
    <t>Dexter</t>
  </si>
  <si>
    <t>Pelka</t>
  </si>
  <si>
    <t>Kenneth</t>
  </si>
  <si>
    <t>Pellman</t>
  </si>
  <si>
    <t>Penner</t>
  </si>
  <si>
    <t>Philips</t>
  </si>
  <si>
    <t>Amit</t>
  </si>
  <si>
    <t>Piper</t>
  </si>
  <si>
    <t>Plummer-Edwards</t>
  </si>
  <si>
    <t>Eugennie</t>
  </si>
  <si>
    <t>Podvorica</t>
  </si>
  <si>
    <t>Mars</t>
  </si>
  <si>
    <t>Pomirchi</t>
  </si>
  <si>
    <t>Leonid</t>
  </si>
  <si>
    <t>Pop</t>
  </si>
  <si>
    <t>Florin</t>
  </si>
  <si>
    <t>Popkin</t>
  </si>
  <si>
    <t>Leonard</t>
  </si>
  <si>
    <t>Preis</t>
  </si>
  <si>
    <t>Priftakis</t>
  </si>
  <si>
    <t>Prince</t>
  </si>
  <si>
    <t>Errol</t>
  </si>
  <si>
    <t>Prusko</t>
  </si>
  <si>
    <t>Qaium</t>
  </si>
  <si>
    <t>Raginskiy</t>
  </si>
  <si>
    <t>Oleg</t>
  </si>
  <si>
    <t>Rahim</t>
  </si>
  <si>
    <t>Shahnewaz</t>
  </si>
  <si>
    <t>Rahman</t>
  </si>
  <si>
    <t>MD</t>
  </si>
  <si>
    <t>Rankin</t>
  </si>
  <si>
    <t>Donna</t>
  </si>
  <si>
    <t>Raspopin</t>
  </si>
  <si>
    <t>Raymond</t>
  </si>
  <si>
    <t>Judith</t>
  </si>
  <si>
    <t>Reimann</t>
  </si>
  <si>
    <t>Renate</t>
  </si>
  <si>
    <t>Rinaldi</t>
  </si>
  <si>
    <t>Robin</t>
  </si>
  <si>
    <t>Euline</t>
  </si>
  <si>
    <t>Rodrigo</t>
  </si>
  <si>
    <t>Cindy</t>
  </si>
  <si>
    <t>Rodriguez</t>
  </si>
  <si>
    <t>Abel</t>
  </si>
  <si>
    <t>Roman-Garcia</t>
  </si>
  <si>
    <t>Amador</t>
  </si>
  <si>
    <t>Romasanta</t>
  </si>
  <si>
    <t>Lina</t>
  </si>
  <si>
    <t>Romeo</t>
  </si>
  <si>
    <t>Rosenberg</t>
  </si>
  <si>
    <t>Sheldon</t>
  </si>
  <si>
    <t>Rosenstein</t>
  </si>
  <si>
    <t>Ross</t>
  </si>
  <si>
    <t xml:space="preserve">Randi </t>
  </si>
  <si>
    <t>Rowntree</t>
  </si>
  <si>
    <t>Dirk</t>
  </si>
  <si>
    <t>Safonte</t>
  </si>
  <si>
    <t>Danielle</t>
  </si>
  <si>
    <t>Sairitupa</t>
  </si>
  <si>
    <t>Manuel</t>
  </si>
  <si>
    <t>Saleh</t>
  </si>
  <si>
    <t>Zayed</t>
  </si>
  <si>
    <t>Salisbury</t>
  </si>
  <si>
    <t>Salts</t>
  </si>
  <si>
    <t>Nigel</t>
  </si>
  <si>
    <t>Samaroo</t>
  </si>
  <si>
    <t>Roopchand</t>
  </si>
  <si>
    <t>Sarkar</t>
  </si>
  <si>
    <t>Probir</t>
  </si>
  <si>
    <t>Scanlon</t>
  </si>
  <si>
    <t>Martin</t>
  </si>
  <si>
    <t>Schanzer</t>
  </si>
  <si>
    <t>Olivia</t>
  </si>
  <si>
    <t>Schlefer</t>
  </si>
  <si>
    <t>Schmerler</t>
  </si>
  <si>
    <t>Sarah</t>
  </si>
  <si>
    <t>Scott</t>
  </si>
  <si>
    <t>Faye</t>
  </si>
  <si>
    <t>Sedaitis</t>
  </si>
  <si>
    <t>Seitz</t>
  </si>
  <si>
    <t>Selvadurai</t>
  </si>
  <si>
    <t>Antony</t>
  </si>
  <si>
    <t>Sesay</t>
  </si>
  <si>
    <t>Shek</t>
  </si>
  <si>
    <t>Shapiro</t>
  </si>
  <si>
    <t>Stanley</t>
  </si>
  <si>
    <t>Shashidharan</t>
  </si>
  <si>
    <t>Pullanipally</t>
  </si>
  <si>
    <t>Sherman</t>
  </si>
  <si>
    <t>Justin</t>
  </si>
  <si>
    <t>Shiv</t>
  </si>
  <si>
    <t>Sikri</t>
  </si>
  <si>
    <t>Shohadaee</t>
  </si>
  <si>
    <t>Ahmad</t>
  </si>
  <si>
    <t>Shriky</t>
  </si>
  <si>
    <t>Devir</t>
  </si>
  <si>
    <t>Small</t>
  </si>
  <si>
    <t>Merris</t>
  </si>
  <si>
    <t>Smith</t>
  </si>
  <si>
    <t>Jeffrey</t>
  </si>
  <si>
    <t>Snyder</t>
  </si>
  <si>
    <t>Lenore</t>
  </si>
  <si>
    <t>Staniec</t>
  </si>
  <si>
    <t>Ronald</t>
  </si>
  <si>
    <t>Steinman</t>
  </si>
  <si>
    <t>Stevens</t>
  </si>
  <si>
    <t>Nathan</t>
  </si>
  <si>
    <t>Stoltz</t>
  </si>
  <si>
    <t>Erica</t>
  </si>
  <si>
    <t>Sun</t>
  </si>
  <si>
    <t>Jian</t>
  </si>
  <si>
    <t>Tainow</t>
  </si>
  <si>
    <t>Temma</t>
  </si>
  <si>
    <t>Tang</t>
  </si>
  <si>
    <t>Song</t>
  </si>
  <si>
    <t>Teano</t>
  </si>
  <si>
    <t>Edison</t>
  </si>
  <si>
    <t>Thenor</t>
  </si>
  <si>
    <t>Martino</t>
  </si>
  <si>
    <t>Thomas</t>
  </si>
  <si>
    <t>Goldie</t>
  </si>
  <si>
    <t>Tokke</t>
  </si>
  <si>
    <t>Hans</t>
  </si>
  <si>
    <t>Trevino</t>
  </si>
  <si>
    <t>Mario</t>
  </si>
  <si>
    <t>Tsachrelia</t>
  </si>
  <si>
    <t>Eirini</t>
  </si>
  <si>
    <t>Urena</t>
  </si>
  <si>
    <t>Dolores</t>
  </si>
  <si>
    <t>Uwa</t>
  </si>
  <si>
    <t>Valcourt</t>
  </si>
  <si>
    <t>Yves</t>
  </si>
  <si>
    <t>Valderrama</t>
  </si>
  <si>
    <t>Miguel</t>
  </si>
  <si>
    <t>Vega</t>
  </si>
  <si>
    <t>Ari</t>
  </si>
  <si>
    <t>Verras</t>
  </si>
  <si>
    <t>Stathis</t>
  </si>
  <si>
    <t>Victor</t>
  </si>
  <si>
    <t>Terence</t>
  </si>
  <si>
    <t>Victory</t>
  </si>
  <si>
    <t>Frances</t>
  </si>
  <si>
    <t>Vidich</t>
  </si>
  <si>
    <t>Villalona</t>
  </si>
  <si>
    <t>Freddy</t>
  </si>
  <si>
    <t>Wang</t>
  </si>
  <si>
    <t>Xue</t>
  </si>
  <si>
    <t>Yan</t>
  </si>
  <si>
    <t>Warner</t>
  </si>
  <si>
    <t>Weinstein-Lavi</t>
  </si>
  <si>
    <t>Nadine</t>
  </si>
  <si>
    <t>Weng</t>
  </si>
  <si>
    <t>Mei</t>
  </si>
  <si>
    <t>Werden</t>
  </si>
  <si>
    <t>Whitmoyer</t>
  </si>
  <si>
    <t>Wu</t>
  </si>
  <si>
    <t>Jun</t>
  </si>
  <si>
    <t>Lisa</t>
  </si>
  <si>
    <t>Yap</t>
  </si>
  <si>
    <t>Yasin</t>
  </si>
  <si>
    <t>Musab</t>
  </si>
  <si>
    <t>Yee</t>
  </si>
  <si>
    <t>Melissa</t>
  </si>
  <si>
    <t>Yigzaw</t>
  </si>
  <si>
    <t>Yip</t>
  </si>
  <si>
    <t>Ken</t>
  </si>
  <si>
    <t>Younis Abufarha</t>
  </si>
  <si>
    <t>Norman</t>
  </si>
  <si>
    <t>Nadmi</t>
  </si>
  <si>
    <t>Mustapha</t>
  </si>
  <si>
    <t>Zeng</t>
  </si>
  <si>
    <t>Jian Wen</t>
  </si>
  <si>
    <t>3 YEAR</t>
  </si>
  <si>
    <t>COVID-19 ILLNESS***</t>
  </si>
  <si>
    <t>REASON                  ***SEE INSTRUCTIONS TAB</t>
  </si>
  <si>
    <t>UNKNOWN</t>
  </si>
  <si>
    <t>Active</t>
  </si>
  <si>
    <t>TER</t>
  </si>
  <si>
    <t>ABADI,GHAFLAN</t>
  </si>
  <si>
    <t>N02300893</t>
  </si>
  <si>
    <t>ADJUNCT LECTURER</t>
  </si>
  <si>
    <t>ABDENOUR JR,EDWARD JOSEPH</t>
  </si>
  <si>
    <t>N01475569</t>
  </si>
  <si>
    <t>ABDO,LAMA</t>
  </si>
  <si>
    <t>N02125926</t>
  </si>
  <si>
    <t>ABDUL-WASI,FAHIYM</t>
  </si>
  <si>
    <t>N01917469</t>
  </si>
  <si>
    <t>ABDULFATTAH,IMAN REDA</t>
  </si>
  <si>
    <t>N02092387</t>
  </si>
  <si>
    <t>ADJ LECT HRY</t>
  </si>
  <si>
    <t>ABRAMS,KIMBERLY R</t>
  </si>
  <si>
    <t>N02048072</t>
  </si>
  <si>
    <t>ADJ ASST PROF HRY</t>
  </si>
  <si>
    <t>AFRICK,HENRY L</t>
  </si>
  <si>
    <t>N01170446</t>
  </si>
  <si>
    <t>ADJ PROF HRY</t>
  </si>
  <si>
    <t>AHMED,DUA</t>
  </si>
  <si>
    <t>N02331078</t>
  </si>
  <si>
    <t>AHMED,SABAH FATHY</t>
  </si>
  <si>
    <t>N02203075</t>
  </si>
  <si>
    <t>ADJUNCT ASST PROFESSO</t>
  </si>
  <si>
    <t>AHMED,TOWSIEF</t>
  </si>
  <si>
    <t>N01099001</t>
  </si>
  <si>
    <t>AKHTAR,FARHANA</t>
  </si>
  <si>
    <t>N02312203</t>
  </si>
  <si>
    <t>AKINADE,GABRIEL O</t>
  </si>
  <si>
    <t>N02286400</t>
  </si>
  <si>
    <t>AKOSAH,YAW A.</t>
  </si>
  <si>
    <t>N02335735</t>
  </si>
  <si>
    <t>ALEXANDRE,DOMINIQUE</t>
  </si>
  <si>
    <t>N02328470</t>
  </si>
  <si>
    <t>ALI,ALINA</t>
  </si>
  <si>
    <t>N02309745</t>
  </si>
  <si>
    <t>ALLAHVIRANLOO,MAHDIEH</t>
  </si>
  <si>
    <t>N01990748</t>
  </si>
  <si>
    <t>ALLEN,THERESA E</t>
  </si>
  <si>
    <t>N01349483</t>
  </si>
  <si>
    <t>ALVES,PHILLIPE D.</t>
  </si>
  <si>
    <t>N02336884</t>
  </si>
  <si>
    <t>AMIGON,FLOR</t>
  </si>
  <si>
    <t>N02317459</t>
  </si>
  <si>
    <t>ARCHIBALD,ALICIA N.</t>
  </si>
  <si>
    <t>N02292069</t>
  </si>
  <si>
    <t>AYALA,EVAN C</t>
  </si>
  <si>
    <t>N02319956</t>
  </si>
  <si>
    <t>BAILEY,PAUL C.</t>
  </si>
  <si>
    <t>N02287992</t>
  </si>
  <si>
    <t>BANAR,RADISLAV</t>
  </si>
  <si>
    <t>N02313875</t>
  </si>
  <si>
    <t>BANKS,DONNA</t>
  </si>
  <si>
    <t>N02245967</t>
  </si>
  <si>
    <t>BARAHONA,KAREN I.</t>
  </si>
  <si>
    <t>N02307413</t>
  </si>
  <si>
    <t>BARROW,SU-YAN L.</t>
  </si>
  <si>
    <t>N02307754</t>
  </si>
  <si>
    <t>BARTLEY,CAROL D</t>
  </si>
  <si>
    <t>N01480918</t>
  </si>
  <si>
    <t>BAYARD,STEPHANIE M.</t>
  </si>
  <si>
    <t>N02188551</t>
  </si>
  <si>
    <t>ADJUNCT ASSOC PROFESS</t>
  </si>
  <si>
    <t>BAYAZ OZTURK,GULGUN</t>
  </si>
  <si>
    <t>N01947197</t>
  </si>
  <si>
    <t>ADJ ASSOC PROF HRY</t>
  </si>
  <si>
    <t>BEAR,STEVEN</t>
  </si>
  <si>
    <t>N01010454</t>
  </si>
  <si>
    <t>BEGUM,JENNIFER</t>
  </si>
  <si>
    <t>N02313878</t>
  </si>
  <si>
    <t>BEILINA,INA</t>
  </si>
  <si>
    <t>N02291696</t>
  </si>
  <si>
    <t>BELK,AMY N.</t>
  </si>
  <si>
    <t>N02312216</t>
  </si>
  <si>
    <t>BELKNAP,JOSHUA</t>
  </si>
  <si>
    <t>N01012046</t>
  </si>
  <si>
    <t>BENEDIKT,GREGG D.</t>
  </si>
  <si>
    <t>N02323336</t>
  </si>
  <si>
    <t>BENNETT,PAUL</t>
  </si>
  <si>
    <t>N02311940</t>
  </si>
  <si>
    <t>BERGER,MONICA</t>
  </si>
  <si>
    <t>N01155708</t>
  </si>
  <si>
    <t>BERKOY,ALLISON E.</t>
  </si>
  <si>
    <t>N01773045</t>
  </si>
  <si>
    <t>BERNAL,MONICA ALEXANDRA</t>
  </si>
  <si>
    <t>N02332981</t>
  </si>
  <si>
    <t>BLACKMAN,DUANE GORDON</t>
  </si>
  <si>
    <t>N02096295</t>
  </si>
  <si>
    <t>BLAKE,MONIQUE L</t>
  </si>
  <si>
    <t>N01391905</t>
  </si>
  <si>
    <t>BOGIN,FREDERICK</t>
  </si>
  <si>
    <t>N01808774</t>
  </si>
  <si>
    <t>BOISVERT,HEIDI JO</t>
  </si>
  <si>
    <t>N01000617</t>
  </si>
  <si>
    <t>BOONE,EMILIE C</t>
  </si>
  <si>
    <t>N02072486</t>
  </si>
  <si>
    <t>BOOTH,AMATULLAH KHALIHA</t>
  </si>
  <si>
    <t>N02171257</t>
  </si>
  <si>
    <t>BRICKMAN,LAUREN A</t>
  </si>
  <si>
    <t>N02288057</t>
  </si>
  <si>
    <t>BRYN,HEGE</t>
  </si>
  <si>
    <t>N02015688</t>
  </si>
  <si>
    <t>BURGOS,WILLIAM</t>
  </si>
  <si>
    <t>N02306135</t>
  </si>
  <si>
    <t>BURSHTEIN,DIANE L.</t>
  </si>
  <si>
    <t>N01330161</t>
  </si>
  <si>
    <t>CABAN,JEFFREY</t>
  </si>
  <si>
    <t>N01264058</t>
  </si>
  <si>
    <t>CANNETTI,MICHAEL VINCENT</t>
  </si>
  <si>
    <t>N01635482</t>
  </si>
  <si>
    <t>CARPENTER,COLIN C.</t>
  </si>
  <si>
    <t>N02294702</t>
  </si>
  <si>
    <t>CEBALLOS,SARAH D.</t>
  </si>
  <si>
    <t>N02312220</t>
  </si>
  <si>
    <t>CHAPERON,MIRLYNE</t>
  </si>
  <si>
    <t>N01130741</t>
  </si>
  <si>
    <t>CHEN,KEVIN</t>
  </si>
  <si>
    <t>N02291691</t>
  </si>
  <si>
    <t>CHEN,RYAN</t>
  </si>
  <si>
    <t>N02293194</t>
  </si>
  <si>
    <t>CHEN,XIN</t>
  </si>
  <si>
    <t>N02317093</t>
  </si>
  <si>
    <t>CHEN,YU WEN</t>
  </si>
  <si>
    <t>N02116783</t>
  </si>
  <si>
    <t>CHENG,APRIL JOY SANTOS</t>
  </si>
  <si>
    <t>N02317145</t>
  </si>
  <si>
    <t>CHENG,SANDRA</t>
  </si>
  <si>
    <t>N01080488</t>
  </si>
  <si>
    <t>CHERNOFF,LEA S.</t>
  </si>
  <si>
    <t>N02330959</t>
  </si>
  <si>
    <t>CHIARIZIA,MELISSA A.</t>
  </si>
  <si>
    <t>N02294662</t>
  </si>
  <si>
    <t>CHIN,SAM CHEW</t>
  </si>
  <si>
    <t>N02033458</t>
  </si>
  <si>
    <t>CHIUSANO,MARK J</t>
  </si>
  <si>
    <t>N02317104</t>
  </si>
  <si>
    <t>CHODAK,THINLEY</t>
  </si>
  <si>
    <t>N02207428</t>
  </si>
  <si>
    <t>CHU,JOHN L.</t>
  </si>
  <si>
    <t>N02317100</t>
  </si>
  <si>
    <t>CHUNG,PUI YEE</t>
  </si>
  <si>
    <t>N02288066</t>
  </si>
  <si>
    <t>CLARKE,ANN MARIE</t>
  </si>
  <si>
    <t>N01225898</t>
  </si>
  <si>
    <t>CLAY,CLAIRESA</t>
  </si>
  <si>
    <t>N02315927</t>
  </si>
  <si>
    <t>CLYDE,WANETT I</t>
  </si>
  <si>
    <t>N01042329</t>
  </si>
  <si>
    <t>COLUCCI,WILLIAM</t>
  </si>
  <si>
    <t>N01087068</t>
  </si>
  <si>
    <t>COONEY,CAILEAN S</t>
  </si>
  <si>
    <t>N01946281</t>
  </si>
  <si>
    <t>COSME,ARMANDO JR</t>
  </si>
  <si>
    <t>N02136399</t>
  </si>
  <si>
    <t>COUGHLIN,KERIN ELIZABETH</t>
  </si>
  <si>
    <t>N01936416</t>
  </si>
  <si>
    <t>CUMMINGS,SANDRA K.</t>
  </si>
  <si>
    <t>N02257887</t>
  </si>
  <si>
    <t>CUMMINGS-ELLIS,CAROLYN</t>
  </si>
  <si>
    <t>N02257180</t>
  </si>
  <si>
    <t>CUNDIFF,WILLIAM D.</t>
  </si>
  <si>
    <t>N02332976</t>
  </si>
  <si>
    <t>DADZIE,EBOW A</t>
  </si>
  <si>
    <t>N01296131</t>
  </si>
  <si>
    <t>DAMBREVILLE,RENALD J</t>
  </si>
  <si>
    <t>N01706085</t>
  </si>
  <si>
    <t>DANCY,DWAYNE</t>
  </si>
  <si>
    <t>N02321449</t>
  </si>
  <si>
    <t>DANDREA,MICHAEL V.</t>
  </si>
  <si>
    <t>N02338511</t>
  </si>
  <si>
    <t>DANIELS,RODLYN PATRICIA</t>
  </si>
  <si>
    <t>N02088058</t>
  </si>
  <si>
    <t>DARBY,DEENA</t>
  </si>
  <si>
    <t>N02310282</t>
  </si>
  <si>
    <t>DARGAN,MARCUS E.</t>
  </si>
  <si>
    <t>N02053675</t>
  </si>
  <si>
    <t>DARIUS,KEISHA SHASHA</t>
  </si>
  <si>
    <t>N02089875</t>
  </si>
  <si>
    <t>DAVIS,DOUGLAS Q</t>
  </si>
  <si>
    <t>N01756043</t>
  </si>
  <si>
    <t>ADJUNCT PROFESSOR</t>
  </si>
  <si>
    <t>DAWOUD,ALIAA ABEDELAZIZ</t>
  </si>
  <si>
    <t>N02265197</t>
  </si>
  <si>
    <t>DE LA HOZ,KATHERINE</t>
  </si>
  <si>
    <t>N02289031</t>
  </si>
  <si>
    <t>DEINER,LAZARUS JASON</t>
  </si>
  <si>
    <t>N01288783</t>
  </si>
  <si>
    <t>DENG,REBECCA</t>
  </si>
  <si>
    <t>N02332985</t>
  </si>
  <si>
    <t>DEVERTEUIL,RASHEEDA</t>
  </si>
  <si>
    <t>N02291687</t>
  </si>
  <si>
    <t>DEWAN,SMITA EKKA</t>
  </si>
  <si>
    <t>N02203481</t>
  </si>
  <si>
    <t>DIAZ,MERY</t>
  </si>
  <si>
    <t>N01375934</t>
  </si>
  <si>
    <t>DICKEN,ALEXA G.</t>
  </si>
  <si>
    <t>N02006616</t>
  </si>
  <si>
    <t>DONSKY,MARY SUE</t>
  </si>
  <si>
    <t>N01228192</t>
  </si>
  <si>
    <t>DOUGLAS,JODI ANN</t>
  </si>
  <si>
    <t>N01930792</t>
  </si>
  <si>
    <t>DOWNUM,DENELL</t>
  </si>
  <si>
    <t>N01241044</t>
  </si>
  <si>
    <t>DREYFUSS,A E</t>
  </si>
  <si>
    <t>N01776567</t>
  </si>
  <si>
    <t>DUMBADZE,PETER D.</t>
  </si>
  <si>
    <t>N02321467</t>
  </si>
  <si>
    <t>EDWARDS,CHARLOTTE MARY</t>
  </si>
  <si>
    <t>N02136785</t>
  </si>
  <si>
    <t>EL HITTI,SAMAR MICHEL</t>
  </si>
  <si>
    <t>N01794563</t>
  </si>
  <si>
    <t>ELMORE,JOSHUA J.G.</t>
  </si>
  <si>
    <t>N02331090</t>
  </si>
  <si>
    <t>ESTRELLA,ELISA</t>
  </si>
  <si>
    <t>N01153340</t>
  </si>
  <si>
    <t>EXAMOND,BEATRICE</t>
  </si>
  <si>
    <t>N02227933</t>
  </si>
  <si>
    <t>FACEY,MAXINE MARIA</t>
  </si>
  <si>
    <t>N02330960</t>
  </si>
  <si>
    <t>FAGIN,ELIZABETH</t>
  </si>
  <si>
    <t>N02317513</t>
  </si>
  <si>
    <t>FAIRMAN,SHARON</t>
  </si>
  <si>
    <t>N02292583</t>
  </si>
  <si>
    <t>FAROOQI,SAAD</t>
  </si>
  <si>
    <t>N01934512</t>
  </si>
  <si>
    <t>FERRELL,MONIQUE S</t>
  </si>
  <si>
    <t>N01312430</t>
  </si>
  <si>
    <t>FILATOVA,ELENA ALEXANDROVNA</t>
  </si>
  <si>
    <t>N02033858</t>
  </si>
  <si>
    <t>FRANCIS,DIANNE CLAIRE</t>
  </si>
  <si>
    <t>N02317464</t>
  </si>
  <si>
    <t>FRAZIER,CORA F.</t>
  </si>
  <si>
    <t>N01842306</t>
  </si>
  <si>
    <t>FUNDINGER,JAMIE D</t>
  </si>
  <si>
    <t>N02292262</t>
  </si>
  <si>
    <t>GAROFALO,JAMES J.</t>
  </si>
  <si>
    <t>N02293506</t>
  </si>
  <si>
    <t>GEBERT,THOMAS GLENN</t>
  </si>
  <si>
    <t>N02317514</t>
  </si>
  <si>
    <t>GERSCH,JONATHAN S.</t>
  </si>
  <si>
    <t>N01884616</t>
  </si>
  <si>
    <t>GHADAKI,SERA</t>
  </si>
  <si>
    <t>N02307422</t>
  </si>
  <si>
    <t>GHEZZI,LAURA</t>
  </si>
  <si>
    <t>N01776160</t>
  </si>
  <si>
    <t>GIBBS,DEXTER M</t>
  </si>
  <si>
    <t>N02335722</t>
  </si>
  <si>
    <t>GILER VELEZ,MELISSA M.</t>
  </si>
  <si>
    <t>N02332978</t>
  </si>
  <si>
    <t>GILLASPIE,CAROLINE LAURA</t>
  </si>
  <si>
    <t>N01947665</t>
  </si>
  <si>
    <t>GITTENS,ROHAN M</t>
  </si>
  <si>
    <t>N02287205</t>
  </si>
  <si>
    <t>GIULIANI,MARIA</t>
  </si>
  <si>
    <t>N01814391</t>
  </si>
  <si>
    <t>GOETZ,TANYA  R</t>
  </si>
  <si>
    <t>N01021832</t>
  </si>
  <si>
    <t>GOLDHAMMER,LYNNE C.</t>
  </si>
  <si>
    <t>N01810937</t>
  </si>
  <si>
    <t>GOLDSCHMIDT,JESSICA M.</t>
  </si>
  <si>
    <t>N02319989</t>
  </si>
  <si>
    <t>GOMEZ,JESSICA Y</t>
  </si>
  <si>
    <t>N01387314</t>
  </si>
  <si>
    <t>GOMEZ,MIGUEL ANDRES</t>
  </si>
  <si>
    <t>N02098123</t>
  </si>
  <si>
    <t>GONZALEZ,ABRAHAM</t>
  </si>
  <si>
    <t>N02336875</t>
  </si>
  <si>
    <t>GOODEN-PINNOCK,SHERINE C</t>
  </si>
  <si>
    <t>N02293721</t>
  </si>
  <si>
    <t>GOODISON,CAMILLE</t>
  </si>
  <si>
    <t>N01831064</t>
  </si>
  <si>
    <t>GOYKADOSH,ARON</t>
  </si>
  <si>
    <t>N01190013</t>
  </si>
  <si>
    <t>GRAY,JAZMINE A.</t>
  </si>
  <si>
    <t>N02319968</t>
  </si>
  <si>
    <t>GRAYSON,OLIVIA D.</t>
  </si>
  <si>
    <t>N02317453</t>
  </si>
  <si>
    <t>GREATHEAD,FRANCES M.</t>
  </si>
  <si>
    <t>N02319945</t>
  </si>
  <si>
    <t>GREENSTEIN,JOEL</t>
  </si>
  <si>
    <t>N01069954</t>
  </si>
  <si>
    <t>GRIFFITH,SHERON Y</t>
  </si>
  <si>
    <t>N01593659</t>
  </si>
  <si>
    <t>GROSSMAN,RENA D</t>
  </si>
  <si>
    <t>N01296258</t>
  </si>
  <si>
    <t>GUCHINOV,ROBERT</t>
  </si>
  <si>
    <t>N02317097</t>
  </si>
  <si>
    <t>GUERRIER,DIANA</t>
  </si>
  <si>
    <t>N02332994</t>
  </si>
  <si>
    <t>GUIDA,GEORGE M</t>
  </si>
  <si>
    <t>N01148101</t>
  </si>
  <si>
    <t>GURUNG,SITAJI</t>
  </si>
  <si>
    <t>N01952297</t>
  </si>
  <si>
    <t>GUZMAN,IVAN L</t>
  </si>
  <si>
    <t>N02055417</t>
  </si>
  <si>
    <t>HAIDER,SHAHZAD</t>
  </si>
  <si>
    <t>N02315958</t>
  </si>
  <si>
    <t>HALEY,GREGORY J.</t>
  </si>
  <si>
    <t>N02317139</t>
  </si>
  <si>
    <t>HALL,CARRIE LYN</t>
  </si>
  <si>
    <t>N02162713</t>
  </si>
  <si>
    <t>HALLECK,EZRA</t>
  </si>
  <si>
    <t>N01737387</t>
  </si>
  <si>
    <t>HAQ,LIPI</t>
  </si>
  <si>
    <t>N02306420</t>
  </si>
  <si>
    <t>HAREWOOD,SHERARD</t>
  </si>
  <si>
    <t>N01551657</t>
  </si>
  <si>
    <t>HARPER,ODETTE</t>
  </si>
  <si>
    <t>N02337578</t>
  </si>
  <si>
    <t>HARRINGTON,JEREMIAH E.</t>
  </si>
  <si>
    <t>N02317143</t>
  </si>
  <si>
    <t>HARRIS,ASHELY M</t>
  </si>
  <si>
    <t>N02293532</t>
  </si>
  <si>
    <t>HARRIS,CAROLE K</t>
  </si>
  <si>
    <t>N01747943</t>
  </si>
  <si>
    <t>HASSEBO,AHMED YOUSSEF HASAN</t>
  </si>
  <si>
    <t>N01861959</t>
  </si>
  <si>
    <t>HAWLEY,TERI-ANN</t>
  </si>
  <si>
    <t>N02287157</t>
  </si>
  <si>
    <t>HAYNES,AUDRA E</t>
  </si>
  <si>
    <t>N01488953</t>
  </si>
  <si>
    <t>HER,PA</t>
  </si>
  <si>
    <t>N01786088</t>
  </si>
  <si>
    <t>HERRMANN,MATTHEW R.</t>
  </si>
  <si>
    <t>N02323342</t>
  </si>
  <si>
    <t>HERTER,PHILIP</t>
  </si>
  <si>
    <t>N02317138</t>
  </si>
  <si>
    <t>HITCHINGS,MARIA G</t>
  </si>
  <si>
    <t>N01426804</t>
  </si>
  <si>
    <t>HOANG,ALICE</t>
  </si>
  <si>
    <t>N02261395</t>
  </si>
  <si>
    <t>HOCH,NINA</t>
  </si>
  <si>
    <t>N02288083</t>
  </si>
  <si>
    <t>HODASI,BRIDGET MABEL</t>
  </si>
  <si>
    <t>N02296064</t>
  </si>
  <si>
    <t>HOLLOWAY,EBONY E</t>
  </si>
  <si>
    <t>N01272735</t>
  </si>
  <si>
    <t>HOM,KEVIN</t>
  </si>
  <si>
    <t>N01470256</t>
  </si>
  <si>
    <t>HOUNION,MORRIS A</t>
  </si>
  <si>
    <t>N01099325</t>
  </si>
  <si>
    <t>HOYER,JENNIFER</t>
  </si>
  <si>
    <t>N02278020</t>
  </si>
  <si>
    <t>HUGHES,RODNEY F.</t>
  </si>
  <si>
    <t>N02319985</t>
  </si>
  <si>
    <t>HUMALA,JENNIFER S</t>
  </si>
  <si>
    <t>N02337231</t>
  </si>
  <si>
    <t>IANNUCCI,MATTHEW J</t>
  </si>
  <si>
    <t>N01173126</t>
  </si>
  <si>
    <t>IGLEHART,JAIME FRANCIS</t>
  </si>
  <si>
    <t>N02331073</t>
  </si>
  <si>
    <t>IJAZ,UROOSA</t>
  </si>
  <si>
    <t>N02282373</t>
  </si>
  <si>
    <t>JA,LAHCEN</t>
  </si>
  <si>
    <t>N01083033</t>
  </si>
  <si>
    <t>JACOBI,JACQUELYN A</t>
  </si>
  <si>
    <t>N01050183</t>
  </si>
  <si>
    <t>JAZOWSKA,MARTYNA</t>
  </si>
  <si>
    <t>N01922587</t>
  </si>
  <si>
    <t>JEANNITE,SAMUEL A</t>
  </si>
  <si>
    <t>N02329533</t>
  </si>
  <si>
    <t>JOHNSON,IRIS L</t>
  </si>
  <si>
    <t>N01687417</t>
  </si>
  <si>
    <t>JOHNSON,NANETTE</t>
  </si>
  <si>
    <t>N01328892</t>
  </si>
  <si>
    <t>JOHNSON,PETER M.</t>
  </si>
  <si>
    <t>N02308952</t>
  </si>
  <si>
    <t>JOHNSON,SONIA M</t>
  </si>
  <si>
    <t>N01355845</t>
  </si>
  <si>
    <t>JONES,ARIES</t>
  </si>
  <si>
    <t>N01391828</t>
  </si>
  <si>
    <t>JONES,JENNIFER</t>
  </si>
  <si>
    <t>N02085218</t>
  </si>
  <si>
    <t>JONES,RACHEL V.L.</t>
  </si>
  <si>
    <t>N02248117</t>
  </si>
  <si>
    <t>JORDAN,KATHY-ANNE</t>
  </si>
  <si>
    <t>N01026371</t>
  </si>
  <si>
    <t>JOSHI,SHALINI K.</t>
  </si>
  <si>
    <t>N02325459</t>
  </si>
  <si>
    <t>KAN,BRUCE YIU MAN</t>
  </si>
  <si>
    <t>N01359980</t>
  </si>
  <si>
    <t>KAPUSINSKI,JOSH</t>
  </si>
  <si>
    <t>N02116769</t>
  </si>
  <si>
    <t>KARPINSKI,KEL RICHELE</t>
  </si>
  <si>
    <t>N02177499</t>
  </si>
  <si>
    <t>KAUFMANN,BENJAMIN J.</t>
  </si>
  <si>
    <t>N02336887</t>
  </si>
  <si>
    <t>KIESE,DARA KATRIN</t>
  </si>
  <si>
    <t>N01791770</t>
  </si>
  <si>
    <t>KILTS,DAWN FRANCES</t>
  </si>
  <si>
    <t>N01894577</t>
  </si>
  <si>
    <t>KIM,ELIZABETH MEE JEAN</t>
  </si>
  <si>
    <t>N02317465</t>
  </si>
  <si>
    <t>KIM,JINWON</t>
  </si>
  <si>
    <t>N01525726</t>
  </si>
  <si>
    <t>KIM,YANG GYUN</t>
  </si>
  <si>
    <t>N01750088</t>
  </si>
  <si>
    <t>KING,DANA D</t>
  </si>
  <si>
    <t>N01583895</t>
  </si>
  <si>
    <t>KING,JODY A</t>
  </si>
  <si>
    <t>N01433544</t>
  </si>
  <si>
    <t>KLEINBARD,JEFFREY L</t>
  </si>
  <si>
    <t>N01155086</t>
  </si>
  <si>
    <t>KLINE - FELIX,SHARYN R</t>
  </si>
  <si>
    <t>N01302205</t>
  </si>
  <si>
    <t>KNIGHT,CRAIG</t>
  </si>
  <si>
    <t>N02322061</t>
  </si>
  <si>
    <t>KOLCHENKO,VASILY</t>
  </si>
  <si>
    <t>N01412451</t>
  </si>
  <si>
    <t>KOLCZYNSKI,ANDREW N.</t>
  </si>
  <si>
    <t>N02325451</t>
  </si>
  <si>
    <t>KONIG,SUSAN BRADY</t>
  </si>
  <si>
    <t>N01901325</t>
  </si>
  <si>
    <t>KOUTSOUTIS,CONSTANTINE J</t>
  </si>
  <si>
    <t>N02319971</t>
  </si>
  <si>
    <t>KRAYEM,DANNA</t>
  </si>
  <si>
    <t>N02033527</t>
  </si>
  <si>
    <t>KRUSZEWSKI,DOMINIC</t>
  </si>
  <si>
    <t>N02333637</t>
  </si>
  <si>
    <t>KUMAR,ASHWIN</t>
  </si>
  <si>
    <t>N02334338</t>
  </si>
  <si>
    <t>LAMALFA,ZACHARY P</t>
  </si>
  <si>
    <t>N02053381</t>
  </si>
  <si>
    <t>LANDERS,SEAN M.</t>
  </si>
  <si>
    <t>N02294660</t>
  </si>
  <si>
    <t>LANDSBERGIS,EMILIJA K</t>
  </si>
  <si>
    <t>N02317486</t>
  </si>
  <si>
    <t>LANSIQUOT-PANAGIOTAKIS,RENETA DAVINA</t>
  </si>
  <si>
    <t>N01452559</t>
  </si>
  <si>
    <t>LARSON,AMANDA K.</t>
  </si>
  <si>
    <t>N02317125</t>
  </si>
  <si>
    <t>LASKY,MARA</t>
  </si>
  <si>
    <t>N02318088</t>
  </si>
  <si>
    <t>LE,ANN</t>
  </si>
  <si>
    <t>N02317507</t>
  </si>
  <si>
    <t>LE,HOANG-LINH T</t>
  </si>
  <si>
    <t>N02269979</t>
  </si>
  <si>
    <t>LEE,AMY</t>
  </si>
  <si>
    <t>N01339384</t>
  </si>
  <si>
    <t>LEE,CHRISTOPHER CHIMON</t>
  </si>
  <si>
    <t>N02141415</t>
  </si>
  <si>
    <t>LEE,EUN JEONG</t>
  </si>
  <si>
    <t>N02308910</t>
  </si>
  <si>
    <t>LENAGHAN,ANDREW</t>
  </si>
  <si>
    <t>N01710550</t>
  </si>
  <si>
    <t>LEONE,ROY A.</t>
  </si>
  <si>
    <t>N02177237</t>
  </si>
  <si>
    <t>LEWIS,KEVIN JOSEPH</t>
  </si>
  <si>
    <t>N01755536</t>
  </si>
  <si>
    <t>LI,HSIU-LING</t>
  </si>
  <si>
    <t>N01994738</t>
  </si>
  <si>
    <t>LOPATIN,AARON M.</t>
  </si>
  <si>
    <t>N02317137</t>
  </si>
  <si>
    <t>LOPEZ GUIRACOCHA,IRMA M</t>
  </si>
  <si>
    <t>N02312212</t>
  </si>
  <si>
    <t>M'BOUROUKOUNDA,ELENA</t>
  </si>
  <si>
    <t>N02288101</t>
  </si>
  <si>
    <t>MACARELLI,CHRISTINE</t>
  </si>
  <si>
    <t>N02029667</t>
  </si>
  <si>
    <t>MACDONALD,SEAN PATRICE</t>
  </si>
  <si>
    <t>N01742784</t>
  </si>
  <si>
    <t>MACDOUGALL,DANIEL ROBERT</t>
  </si>
  <si>
    <t>N01990426</t>
  </si>
  <si>
    <t>MACHAVARIANI,MIRANDA G.</t>
  </si>
  <si>
    <t>N02141404</t>
  </si>
  <si>
    <t>MADOU,NICOLA MELISHA</t>
  </si>
  <si>
    <t>N02285281</t>
  </si>
  <si>
    <t>MAKI,RACHEL</t>
  </si>
  <si>
    <t>N02257182</t>
  </si>
  <si>
    <t>MALDONADO-TORRES,MIGUEL A.</t>
  </si>
  <si>
    <t>N02336892</t>
  </si>
  <si>
    <t>MALQUI,DANISE</t>
  </si>
  <si>
    <t>N02252825</t>
  </si>
  <si>
    <t>MANGIONE,EMILY ELIZABETH</t>
  </si>
  <si>
    <t>N02243473</t>
  </si>
  <si>
    <t>MARI,HANNAH I</t>
  </si>
  <si>
    <t>N02285471</t>
  </si>
  <si>
    <t>MARKS,JUSTIN S.</t>
  </si>
  <si>
    <t>N02138515</t>
  </si>
  <si>
    <t>MARTIN,DENISE MICHELE</t>
  </si>
  <si>
    <t>N01494283</t>
  </si>
  <si>
    <t>MARTIN,SHARON J</t>
  </si>
  <si>
    <t>N02339215</t>
  </si>
  <si>
    <t>MARTINEZ,DOMINIC</t>
  </si>
  <si>
    <t>N01776098</t>
  </si>
  <si>
    <t>MASKULI,AHMED</t>
  </si>
  <si>
    <t>N02189801</t>
  </si>
  <si>
    <t>MASON,ROGER B</t>
  </si>
  <si>
    <t>N02043851</t>
  </si>
  <si>
    <t>MCCALLUM,CORIE AMANDA MARIE</t>
  </si>
  <si>
    <t>N01906770</t>
  </si>
  <si>
    <t>MCCREIGHT,MAURA EILEEN</t>
  </si>
  <si>
    <t>N02160087</t>
  </si>
  <si>
    <t>MCVICKER,JOHN P</t>
  </si>
  <si>
    <t>N01461218</t>
  </si>
  <si>
    <t>MEHERJI,CYRUS JAL</t>
  </si>
  <si>
    <t>N01128252</t>
  </si>
  <si>
    <t>MEHMANI,ALI</t>
  </si>
  <si>
    <t>N02299618</t>
  </si>
  <si>
    <t>MENNELLA,CONCETTA I</t>
  </si>
  <si>
    <t>N01653989</t>
  </si>
  <si>
    <t>MIAH,SUMON</t>
  </si>
  <si>
    <t>N02257890</t>
  </si>
  <si>
    <t>MICHALS,ROBIN</t>
  </si>
  <si>
    <t>N01018969</t>
  </si>
  <si>
    <t>MILLER,LEWANDA D</t>
  </si>
  <si>
    <t>N01704005</t>
  </si>
  <si>
    <t>MILLER,ROBIN</t>
  </si>
  <si>
    <t>N02209867</t>
  </si>
  <si>
    <t>MILO,MICHAEL J</t>
  </si>
  <si>
    <t>N02317120</t>
  </si>
  <si>
    <t>MINTZ,SEYMOUR DAVID</t>
  </si>
  <si>
    <t>N01645103</t>
  </si>
  <si>
    <t>MISHARA,BARBARA SMITH</t>
  </si>
  <si>
    <t>N01660847</t>
  </si>
  <si>
    <t>MORAL,RAJIB</t>
  </si>
  <si>
    <t>N01932609</t>
  </si>
  <si>
    <t>MORAN,MARISSA</t>
  </si>
  <si>
    <t>N01416130</t>
  </si>
  <si>
    <t>MOSSEL,CAROLIEN NICOLE</t>
  </si>
  <si>
    <t>N02041013</t>
  </si>
  <si>
    <t>MOYSEN ALVAREZ,XAVIER</t>
  </si>
  <si>
    <t>N02319996</t>
  </si>
  <si>
    <t>MOZAEL,MUSTAFA MOHSIN</t>
  </si>
  <si>
    <t>N02173759</t>
  </si>
  <si>
    <t>MUCHOWSKI,KEITH J</t>
  </si>
  <si>
    <t>N01818873</t>
  </si>
  <si>
    <t>MURPHY,LAURIE ANN</t>
  </si>
  <si>
    <t>N02012392</t>
  </si>
  <si>
    <t>NAMIT,MARCOS J</t>
  </si>
  <si>
    <t>N02317119</t>
  </si>
  <si>
    <t>NANOBASHVILI,KHATIA</t>
  </si>
  <si>
    <t>N02259089</t>
  </si>
  <si>
    <t>NAVARRETE,CHRISTOPHER ALEJANDRO</t>
  </si>
  <si>
    <t>N02182524</t>
  </si>
  <si>
    <t>NAZARIO,ISRAEL</t>
  </si>
  <si>
    <t>N02292091</t>
  </si>
  <si>
    <t>NEVETT,ERICA</t>
  </si>
  <si>
    <t>N01393411</t>
  </si>
  <si>
    <t>NOEL,DHARNELLE I</t>
  </si>
  <si>
    <t>N02292066</t>
  </si>
  <si>
    <t>NORMAN,CHASTITY K</t>
  </si>
  <si>
    <t>N01072264</t>
  </si>
  <si>
    <t>NORQUIST,JEFFREY A.</t>
  </si>
  <si>
    <t>N02017237</t>
  </si>
  <si>
    <t>NOVAK-LUTZ,JACLYN</t>
  </si>
  <si>
    <t>N02246642</t>
  </si>
  <si>
    <t>NUNEZ,WASKAR</t>
  </si>
  <si>
    <t>N01651049</t>
  </si>
  <si>
    <t>NYAMBUU,UNURJARGAL</t>
  </si>
  <si>
    <t>N02029582</t>
  </si>
  <si>
    <t>OKOURBA,GYASI K</t>
  </si>
  <si>
    <t>N02267068</t>
  </si>
  <si>
    <t>ONEFATOR,IRINA</t>
  </si>
  <si>
    <t>N01259578</t>
  </si>
  <si>
    <t>OPPENHEIMER,SUZANNE E</t>
  </si>
  <si>
    <t>N02265830</t>
  </si>
  <si>
    <t>ORMAN,ALEKSANDR</t>
  </si>
  <si>
    <t>N02288058</t>
  </si>
  <si>
    <t>OSTROM,ROBERT J</t>
  </si>
  <si>
    <t>N01642524</t>
  </si>
  <si>
    <t>PACE,ANGELO</t>
  </si>
  <si>
    <t>N01368273</t>
  </si>
  <si>
    <t>PACHOLCZYK,MONIKA</t>
  </si>
  <si>
    <t>N01854381</t>
  </si>
  <si>
    <t>PALMER,MARY ELIZABETH</t>
  </si>
  <si>
    <t>N01892442</t>
  </si>
  <si>
    <t>PARKER,KENNETH ANDREW</t>
  </si>
  <si>
    <t>N01793699</t>
  </si>
  <si>
    <t>PARRIS,TRICHNA M</t>
  </si>
  <si>
    <t>N02292078</t>
  </si>
  <si>
    <t>PASCAL,JASON D</t>
  </si>
  <si>
    <t>N02182222</t>
  </si>
  <si>
    <t>PATEL,SURAJ C.</t>
  </si>
  <si>
    <t>N02339480</t>
  </si>
  <si>
    <t>PEACH,JOSHUA LOREN</t>
  </si>
  <si>
    <t>N02167114</t>
  </si>
  <si>
    <t>PENA-SARMIENTO,YARITZA</t>
  </si>
  <si>
    <t>N02144829</t>
  </si>
  <si>
    <t>PERELLO,NELSON S.</t>
  </si>
  <si>
    <t>N02290254</t>
  </si>
  <si>
    <t>PESCATORE,SAMANTHA D.</t>
  </si>
  <si>
    <t>N02331083</t>
  </si>
  <si>
    <t>PETRIDIS,LOUKAS</t>
  </si>
  <si>
    <t>N02264994</t>
  </si>
  <si>
    <t>PHAIRE-MORTON,CAMILLE C</t>
  </si>
  <si>
    <t>N02056573</t>
  </si>
  <si>
    <t>PIECIAK,SEBASTIAN R</t>
  </si>
  <si>
    <t>N02288054</t>
  </si>
  <si>
    <t>POKORNY,IAN A</t>
  </si>
  <si>
    <t>N02319940</t>
  </si>
  <si>
    <t>POPE FISCHER,LISA L</t>
  </si>
  <si>
    <t>N01807126</t>
  </si>
  <si>
    <t>PORCASI,JONATHAN P.</t>
  </si>
  <si>
    <t>N02335133</t>
  </si>
  <si>
    <t>PRADT,AMY KATHERINE</t>
  </si>
  <si>
    <t>N02146157</t>
  </si>
  <si>
    <t>PRICE,LESLIE</t>
  </si>
  <si>
    <t>N02332973</t>
  </si>
  <si>
    <t>PRINCE,NANDI A</t>
  </si>
  <si>
    <t>N02015685</t>
  </si>
  <si>
    <t>PUKHKIY,ROBERT</t>
  </si>
  <si>
    <t>N02058153</t>
  </si>
  <si>
    <t>PYPEC,LUKASZ M</t>
  </si>
  <si>
    <t>N02038038</t>
  </si>
  <si>
    <t>QADIR,NAIMA B.</t>
  </si>
  <si>
    <t>N01065270</t>
  </si>
  <si>
    <t>QU,GIOVANNA</t>
  </si>
  <si>
    <t>N02294290</t>
  </si>
  <si>
    <t>QUIJADA,TOMAS J.</t>
  </si>
  <si>
    <t>N02317511</t>
  </si>
  <si>
    <t>QUINTANA,MILAGROS G</t>
  </si>
  <si>
    <t>N02294673</t>
  </si>
  <si>
    <t>RAMIREZ,JOSHUA MARCOS</t>
  </si>
  <si>
    <t>N01987137</t>
  </si>
  <si>
    <t>RAMLALL,RIEO A</t>
  </si>
  <si>
    <t>N02326319</t>
  </si>
  <si>
    <t>RAMOS,MELISA</t>
  </si>
  <si>
    <t>N02218284</t>
  </si>
  <si>
    <t>RAMY,HODA</t>
  </si>
  <si>
    <t>N02322525</t>
  </si>
  <si>
    <t>REGIS,JULIE ANN L.</t>
  </si>
  <si>
    <t>N02292259</t>
  </si>
  <si>
    <t>REITZ,JONAS</t>
  </si>
  <si>
    <t>N01810038</t>
  </si>
  <si>
    <t>REVEIL,CYNTHIA</t>
  </si>
  <si>
    <t>N02313485</t>
  </si>
  <si>
    <t>RHODES,TASHA YOLANDA</t>
  </si>
  <si>
    <t>N01683120</t>
  </si>
  <si>
    <t>RICHTER-SURINACH,LAUREN</t>
  </si>
  <si>
    <t>N02336891</t>
  </si>
  <si>
    <t>RILEY,MAEVE ELIZABETH</t>
  </si>
  <si>
    <t>N02319965</t>
  </si>
  <si>
    <t>RIVERA,JESSICA</t>
  </si>
  <si>
    <t>N01964339</t>
  </si>
  <si>
    <t>RODRIGUEZ,CAROLINE</t>
  </si>
  <si>
    <t>N02292076</t>
  </si>
  <si>
    <t>RODRIGUEZ,ELIZABETH</t>
  </si>
  <si>
    <t>N01942204</t>
  </si>
  <si>
    <t>ROWE,RYAN</t>
  </si>
  <si>
    <t>N02216546</t>
  </si>
  <si>
    <t>RUIZ,JEANETTE</t>
  </si>
  <si>
    <t>N01101163</t>
  </si>
  <si>
    <t>SABOUR,JENNIFER</t>
  </si>
  <si>
    <t>N02075060</t>
  </si>
  <si>
    <t>SADEK,RODINA SADEK</t>
  </si>
  <si>
    <t>N02150103</t>
  </si>
  <si>
    <t>SAMUELS,KWESI MICHAEL</t>
  </si>
  <si>
    <t>N01113014</t>
  </si>
  <si>
    <t>SANDERS,SHEILA M</t>
  </si>
  <si>
    <t>N02232780</t>
  </si>
  <si>
    <t>SANTIAGO,RAFAEL</t>
  </si>
  <si>
    <t>N02313879</t>
  </si>
  <si>
    <t>SANTOS,VICTOR A</t>
  </si>
  <si>
    <t>N01064837</t>
  </si>
  <si>
    <t>SARKAR,SUBHENDRA NATH</t>
  </si>
  <si>
    <t>N02051835</t>
  </si>
  <si>
    <t>SAVULESCU,SAVU C.</t>
  </si>
  <si>
    <t>N02293524</t>
  </si>
  <si>
    <t>SCALES,JAMES</t>
  </si>
  <si>
    <t>N02317092</t>
  </si>
  <si>
    <t>SCHLACHTER,MARY-JO TAYLOR</t>
  </si>
  <si>
    <t>N01019565</t>
  </si>
  <si>
    <t>SCHUK,DAWN H</t>
  </si>
  <si>
    <t>N02287986</t>
  </si>
  <si>
    <t>SCIALLO,ANDREW J.</t>
  </si>
  <si>
    <t>N02336870</t>
  </si>
  <si>
    <t>SEARS-PIGLIUCCI,JENNIFER LYNN</t>
  </si>
  <si>
    <t>N01769437</t>
  </si>
  <si>
    <t>SESLOW,RYAN M</t>
  </si>
  <si>
    <t>N01267077</t>
  </si>
  <si>
    <t>SHAKYA,SUDIP RATNA</t>
  </si>
  <si>
    <t>N01803508</t>
  </si>
  <si>
    <t>SHAMI,MALEK M.</t>
  </si>
  <si>
    <t>N02161237</t>
  </si>
  <si>
    <t>SHAPIRO,REBECCA J</t>
  </si>
  <si>
    <t>N01763409</t>
  </si>
  <si>
    <t>SHARIFNEZHADAZIZI,ZAHRA</t>
  </si>
  <si>
    <t>N02080343</t>
  </si>
  <si>
    <t>SHEFFIELD,MAYA NICOLE</t>
  </si>
  <si>
    <t>N01946720</t>
  </si>
  <si>
    <t>SHEMESH,SIGAL</t>
  </si>
  <si>
    <t>N02336890</t>
  </si>
  <si>
    <t>SIEGEL,JEREMY A.</t>
  </si>
  <si>
    <t>N02321456</t>
  </si>
  <si>
    <t>SILVA,ILIA</t>
  </si>
  <si>
    <t>N01688976</t>
  </si>
  <si>
    <t>SINGER,EBAN S.</t>
  </si>
  <si>
    <t>N02321465</t>
  </si>
  <si>
    <t>SINGLER,RICHARD CARL</t>
  </si>
  <si>
    <t>N02128506</t>
  </si>
  <si>
    <t>SINGLETON,JHON M</t>
  </si>
  <si>
    <t>N02056531</t>
  </si>
  <si>
    <t>SISCO,DEBRA ANN</t>
  </si>
  <si>
    <t>N01020355</t>
  </si>
  <si>
    <t>SISCO,HOWARD</t>
  </si>
  <si>
    <t>N01723872</t>
  </si>
  <si>
    <t>SKRODELIS,ULDIS</t>
  </si>
  <si>
    <t>N01638275</t>
  </si>
  <si>
    <t>SMITH,ELIZABETH V</t>
  </si>
  <si>
    <t>N02140415</t>
  </si>
  <si>
    <t>SMITH,PETSY</t>
  </si>
  <si>
    <t>N01411299</t>
  </si>
  <si>
    <t>SMITH,SHELLEY E</t>
  </si>
  <si>
    <t>N01760442</t>
  </si>
  <si>
    <t>SMITH-JOHNSON,CRYSTAL C</t>
  </si>
  <si>
    <t>N02161062</t>
  </si>
  <si>
    <t>SOLOMON,KAY R</t>
  </si>
  <si>
    <t>N02292044</t>
  </si>
  <si>
    <t>SONE,MARLING</t>
  </si>
  <si>
    <t>N01086913</t>
  </si>
  <si>
    <t>SONIPRASAD,NICHOLAS KUSH</t>
  </si>
  <si>
    <t>N02277340</t>
  </si>
  <si>
    <t>SPEVACK,JENNA</t>
  </si>
  <si>
    <t>N01181701</t>
  </si>
  <si>
    <t>STARK,IAN S.</t>
  </si>
  <si>
    <t>N02336894</t>
  </si>
  <si>
    <t>STEIN,CHRISTOPHER KENDALL</t>
  </si>
  <si>
    <t>N01801599</t>
  </si>
  <si>
    <t>STEIN,DAVID E</t>
  </si>
  <si>
    <t>N02335749</t>
  </si>
  <si>
    <t>STEPHEN,TAHEEFA S</t>
  </si>
  <si>
    <t>N02288052</t>
  </si>
  <si>
    <t>STIENON,CHRISTOPHER L.</t>
  </si>
  <si>
    <t>N02294659</t>
  </si>
  <si>
    <t>STOBER,MARVIN</t>
  </si>
  <si>
    <t>N01429648</t>
  </si>
  <si>
    <t>STOCKER,BERNHARD</t>
  </si>
  <si>
    <t>N02336889</t>
  </si>
  <si>
    <t>STREETER,STEVEN R</t>
  </si>
  <si>
    <t>N02312192</t>
  </si>
  <si>
    <t>SUESS,MAYA L.</t>
  </si>
  <si>
    <t>N02312215</t>
  </si>
  <si>
    <t>SUKHOO,AMANDA BHINDEE</t>
  </si>
  <si>
    <t>N02291023</t>
  </si>
  <si>
    <t>SUNG,EUISUK</t>
  </si>
  <si>
    <t>N02207578</t>
  </si>
  <si>
    <t>SYLVESTER,MEAGAN</t>
  </si>
  <si>
    <t>N02319961</t>
  </si>
  <si>
    <t>SZATMARI,PHEBE WARREN</t>
  </si>
  <si>
    <t>N01547933</t>
  </si>
  <si>
    <t>TABASSUM,MOHOTARIMA</t>
  </si>
  <si>
    <t>N02098074</t>
  </si>
  <si>
    <t>TARBELL,CHRISTOPHER W.</t>
  </si>
  <si>
    <t>N02211249</t>
  </si>
  <si>
    <t>THOMAS,SUSAN E</t>
  </si>
  <si>
    <t>N02172069</t>
  </si>
  <si>
    <t>THOMPSON,JOANNA AILEEN</t>
  </si>
  <si>
    <t>N02231958</t>
  </si>
  <si>
    <t>TIDAL JR,ABUBAKAR R</t>
  </si>
  <si>
    <t>N01781860</t>
  </si>
  <si>
    <t>TINDALL,MADISON R</t>
  </si>
  <si>
    <t>N02332996</t>
  </si>
  <si>
    <t>TOKARCZYK,MARIUSZ A</t>
  </si>
  <si>
    <t>N01831913</t>
  </si>
  <si>
    <t>TOMAINO,DANIELA R.</t>
  </si>
  <si>
    <t>N02335726</t>
  </si>
  <si>
    <t>TOMLINSON,AMRA A</t>
  </si>
  <si>
    <t>N01121250</t>
  </si>
  <si>
    <t>TRADLER,THOMAS</t>
  </si>
  <si>
    <t>N01083811</t>
  </si>
  <si>
    <t>TRELLES,MIGUEL L.</t>
  </si>
  <si>
    <t>N01814243</t>
  </si>
  <si>
    <t>TROTMAN,JOSHAYA C.</t>
  </si>
  <si>
    <t>N02312208</t>
  </si>
  <si>
    <t>URIBE,HECTOR</t>
  </si>
  <si>
    <t>N01547569</t>
  </si>
  <si>
    <t>USAWASDI,CHOLLAKA</t>
  </si>
  <si>
    <t>N02171271</t>
  </si>
  <si>
    <t>USAWASDI,EVE</t>
  </si>
  <si>
    <t>N02335134</t>
  </si>
  <si>
    <t>VAIDYA,SANJIVE SHANTI</t>
  </si>
  <si>
    <t>N01742885</t>
  </si>
  <si>
    <t>VALENTIN,JACLYN A.</t>
  </si>
  <si>
    <t>N02294284</t>
  </si>
  <si>
    <t>VANDAL,AMMR HAIDER</t>
  </si>
  <si>
    <t>N02317502</t>
  </si>
  <si>
    <t>VELEZ,SHANE T</t>
  </si>
  <si>
    <t>N02259608</t>
  </si>
  <si>
    <t>VENTURINO,ANNA M</t>
  </si>
  <si>
    <t>N02178805</t>
  </si>
  <si>
    <t>VICTOR,JEFF CARRULY</t>
  </si>
  <si>
    <t>N01675886</t>
  </si>
  <si>
    <t>VIGNAPIANO,JESSICA L.</t>
  </si>
  <si>
    <t>N02313486</t>
  </si>
  <si>
    <t>VOGL,LISA HELEN</t>
  </si>
  <si>
    <t>N02124617</t>
  </si>
  <si>
    <t>WAGLER,CATHERINE RUTH LAURION</t>
  </si>
  <si>
    <t>N01860191</t>
  </si>
  <si>
    <t>WECKHURST,ELIZABETH A.</t>
  </si>
  <si>
    <t>N02319988</t>
  </si>
  <si>
    <t>WHITE WILTSHIRE,KAY J</t>
  </si>
  <si>
    <t>N02062176</t>
  </si>
  <si>
    <t>WHITE,ZACHARY R</t>
  </si>
  <si>
    <t>N02317446</t>
  </si>
  <si>
    <t>WILLIAMS,TRACIE D.</t>
  </si>
  <si>
    <t>N02312226</t>
  </si>
  <si>
    <t>WILSON,ADAM J</t>
  </si>
  <si>
    <t>N01946280</t>
  </si>
  <si>
    <t>WONG,MICHAEL DOUGLAS</t>
  </si>
  <si>
    <t>N01632499</t>
  </si>
  <si>
    <t>WOOLLEY,SARA J</t>
  </si>
  <si>
    <t>N02072806</t>
  </si>
  <si>
    <t>WORK,VALERIE LAUREN</t>
  </si>
  <si>
    <t>N01729965</t>
  </si>
  <si>
    <t>WYCHE,SHAQUANTIA S</t>
  </si>
  <si>
    <t>N02287988</t>
  </si>
  <si>
    <t>YAN,LANCIA</t>
  </si>
  <si>
    <t>N01087573</t>
  </si>
  <si>
    <t>YEE,BLESS HARMONY</t>
  </si>
  <si>
    <t>N02215585</t>
  </si>
  <si>
    <t>YOUNG,NINA S</t>
  </si>
  <si>
    <t>N01564830</t>
  </si>
  <si>
    <t>YU,BAOLONG</t>
  </si>
  <si>
    <t>N01684072</t>
  </si>
  <si>
    <t>YUAN,FENGLI</t>
  </si>
  <si>
    <t>N02323346</t>
  </si>
  <si>
    <t>YUEN-LAU,LAURA S</t>
  </si>
  <si>
    <t>N01640490</t>
  </si>
  <si>
    <t>ZALESOV,SERGEI</t>
  </si>
  <si>
    <t>N02331089</t>
  </si>
  <si>
    <t>ZHOU,XIAONA</t>
  </si>
  <si>
    <t>N02264417</t>
  </si>
  <si>
    <t>ZIMMERMAN,DAVID</t>
  </si>
  <si>
    <t>N01046361</t>
  </si>
  <si>
    <t>ZUCKERMAN,BREE E</t>
  </si>
  <si>
    <t>N01666160</t>
  </si>
  <si>
    <t>ABATE,RICHARD</t>
  </si>
  <si>
    <t>N01715031</t>
  </si>
  <si>
    <t>ABDEL RAHMAN,MOHAMED ABDALLA</t>
  </si>
  <si>
    <t>N01955871</t>
  </si>
  <si>
    <t>ABDELMALEK,YOUSEF MAHMOUD</t>
  </si>
  <si>
    <t>N01030232</t>
  </si>
  <si>
    <t>ABDINE,ALAA</t>
  </si>
  <si>
    <t>N02102321</t>
  </si>
  <si>
    <t>ABDUL MAJID,EMAAN S.</t>
  </si>
  <si>
    <t>N02037216</t>
  </si>
  <si>
    <t>ABLE,CHARLES M</t>
  </si>
  <si>
    <t>N01934471</t>
  </si>
  <si>
    <t>ABOULAFIA,ANITA JOAN</t>
  </si>
  <si>
    <t>N01908733</t>
  </si>
  <si>
    <t>ABRAHAM,ROSAMMA</t>
  </si>
  <si>
    <t>N01052973</t>
  </si>
  <si>
    <t>ABRAMOVICH,MARGARITA</t>
  </si>
  <si>
    <t>N01875431</t>
  </si>
  <si>
    <t>ACCUMANNO BRANEKY,JOSEPHINE</t>
  </si>
  <si>
    <t>N01445849</t>
  </si>
  <si>
    <t>ACEVEDO,ANNA L</t>
  </si>
  <si>
    <t>N01648927</t>
  </si>
  <si>
    <t>ACKERMAN,MELISSA LEWIS</t>
  </si>
  <si>
    <t>N02033061</t>
  </si>
  <si>
    <t>ADAE,FRANK K</t>
  </si>
  <si>
    <t>N01031343</t>
  </si>
  <si>
    <t>ADAM,NAJMA ABDUL SAMAD</t>
  </si>
  <si>
    <t>N02072459</t>
  </si>
  <si>
    <t>ADAMS,DENISE NICOLA</t>
  </si>
  <si>
    <t>N01450789</t>
  </si>
  <si>
    <t>ADEBANJO,FEMI A</t>
  </si>
  <si>
    <t>N02015564</t>
  </si>
  <si>
    <t>ADELEKE,ALLAN</t>
  </si>
  <si>
    <t>N01153739</t>
  </si>
  <si>
    <t>ADI,HANEEN</t>
  </si>
  <si>
    <t>N02032418</t>
  </si>
  <si>
    <t>ADLER,DEBORA L</t>
  </si>
  <si>
    <t>N01806535</t>
  </si>
  <si>
    <t>AGABIAN,NANCY MARIE</t>
  </si>
  <si>
    <t>N01009151</t>
  </si>
  <si>
    <t>AGUIRRE,LAURI CHRISTINE</t>
  </si>
  <si>
    <t>N01377130</t>
  </si>
  <si>
    <t>AHMAD,HAMID</t>
  </si>
  <si>
    <t>N01343980</t>
  </si>
  <si>
    <t>AHMED,TOWFIQ</t>
  </si>
  <si>
    <t>N01955878</t>
  </si>
  <si>
    <t>AJOODANIAN,MEHRZAD</t>
  </si>
  <si>
    <t>N01780631</t>
  </si>
  <si>
    <t>AKHTARUZZAMAN,AKHTAR K</t>
  </si>
  <si>
    <t>N01767091</t>
  </si>
  <si>
    <t>AL SHARAB,JAFAR FARHAN</t>
  </si>
  <si>
    <t>N01957781</t>
  </si>
  <si>
    <t>ALAM,MOHAMMAD S</t>
  </si>
  <si>
    <t>N01436688</t>
  </si>
  <si>
    <t>ALAM,MOHAMMED FARIDUL</t>
  </si>
  <si>
    <t>N01893995</t>
  </si>
  <si>
    <t>ALAUDI,MAGIDAH MOHAMED</t>
  </si>
  <si>
    <t>N01962778</t>
  </si>
  <si>
    <t>ALAVINASAB,SAYYED ALI</t>
  </si>
  <si>
    <t>N01997280</t>
  </si>
  <si>
    <t>ALBERTSON,BENJAMIN THOMAS</t>
  </si>
  <si>
    <t>N01892978</t>
  </si>
  <si>
    <t>ALBRECHT,VERA</t>
  </si>
  <si>
    <t>N01052761</t>
  </si>
  <si>
    <t>ALDAHONDO,ELSIE</t>
  </si>
  <si>
    <t>N01964568</t>
  </si>
  <si>
    <t>ALEMANY,MARIANO</t>
  </si>
  <si>
    <t>N01726471</t>
  </si>
  <si>
    <t>ALEMI,PIRUZ</t>
  </si>
  <si>
    <t>N01781543</t>
  </si>
  <si>
    <t>ALEXANDER,BRENDA</t>
  </si>
  <si>
    <t>N01247358</t>
  </si>
  <si>
    <t>ALEXANDER,SHEREESE LANEE</t>
  </si>
  <si>
    <t>N01877134</t>
  </si>
  <si>
    <t>ALEXANDRATOS,JONATHAN S.</t>
  </si>
  <si>
    <t>N01783626</t>
  </si>
  <si>
    <t>ALFONSO,SEVERINO</t>
  </si>
  <si>
    <t>N01889086</t>
  </si>
  <si>
    <t>ALINAGHIZADEH,FARHAD</t>
  </si>
  <si>
    <t>N02216431</t>
  </si>
  <si>
    <t>ALIPOUR,REZA</t>
  </si>
  <si>
    <t>N01971977</t>
  </si>
  <si>
    <t>ALLEN SHINN,CHRISTOPHER GABRIEL</t>
  </si>
  <si>
    <t>N01957318</t>
  </si>
  <si>
    <t>ALLEN,PHILIP</t>
  </si>
  <si>
    <t>N01204701</t>
  </si>
  <si>
    <t>ALMQDASHI,ABDULJALIL</t>
  </si>
  <si>
    <t>N01396487</t>
  </si>
  <si>
    <t>ALVAREZ-CARBONELL,DAVID</t>
  </si>
  <si>
    <t>N01850258</t>
  </si>
  <si>
    <t>AMAYA,LUZ A</t>
  </si>
  <si>
    <t>N01138502</t>
  </si>
  <si>
    <t>AMIRI MOGHADAM,AMIR ALI</t>
  </si>
  <si>
    <t>N02173678</t>
  </si>
  <si>
    <t>AMISANO,JOHN</t>
  </si>
  <si>
    <t>N01046099</t>
  </si>
  <si>
    <t>AN,YOO JUNG</t>
  </si>
  <si>
    <t>N01725282</t>
  </si>
  <si>
    <t>ANAVIAN,ISAAC</t>
  </si>
  <si>
    <t>N01256947</t>
  </si>
  <si>
    <t>ANDERSON,ELIZABETH SAYWARD</t>
  </si>
  <si>
    <t>N02115468</t>
  </si>
  <si>
    <t>ANDERSON,LATOYA M</t>
  </si>
  <si>
    <t>N01105591</t>
  </si>
  <si>
    <t>ANDERSON,MIA C</t>
  </si>
  <si>
    <t>N01556772</t>
  </si>
  <si>
    <t>ANDRES FERRER,PALOMA</t>
  </si>
  <si>
    <t>N01235786</t>
  </si>
  <si>
    <t>ANDREWS,CYNTHIA</t>
  </si>
  <si>
    <t>N02168372</t>
  </si>
  <si>
    <t>ANDRZEJEWSKI,ALICIA P</t>
  </si>
  <si>
    <t>N01903415</t>
  </si>
  <si>
    <t>ANSEL,ERIC DYER</t>
  </si>
  <si>
    <t>N02214049</t>
  </si>
  <si>
    <t>ANTAL,LARA MARIE</t>
  </si>
  <si>
    <t>N02174507</t>
  </si>
  <si>
    <t>ANTHONY,BRIDGET MICHELE KELSO</t>
  </si>
  <si>
    <t>N01775102</t>
  </si>
  <si>
    <t>ANTOKOLETZ,BARRY I</t>
  </si>
  <si>
    <t>N01116076</t>
  </si>
  <si>
    <t>ANTONIUS,DANIEL</t>
  </si>
  <si>
    <t>N01138329</t>
  </si>
  <si>
    <t>ANTWINE-BOYD,NAFEESAH F</t>
  </si>
  <si>
    <t>N01747272</t>
  </si>
  <si>
    <t>ANZALONE,VITO W</t>
  </si>
  <si>
    <t>N01883655</t>
  </si>
  <si>
    <t>APITZ,ANNETTE FRIEDERIKE</t>
  </si>
  <si>
    <t>N02144055</t>
  </si>
  <si>
    <t>APPEL,JOAN D</t>
  </si>
  <si>
    <t>N01276641</t>
  </si>
  <si>
    <t>APPELMAN,JANET</t>
  </si>
  <si>
    <t>N01331785</t>
  </si>
  <si>
    <t>ARABI,RASHA</t>
  </si>
  <si>
    <t>N01919616</t>
  </si>
  <si>
    <t>ARAMSOMBATDEE,VICHIT</t>
  </si>
  <si>
    <t>N01470978</t>
  </si>
  <si>
    <t>ARANEO,LAWRENCE</t>
  </si>
  <si>
    <t>N01543185</t>
  </si>
  <si>
    <t>ARCHIE-BLACKMAN,SHEREESE T</t>
  </si>
  <si>
    <t>N01201783</t>
  </si>
  <si>
    <t>ARFAOUI,SALIM</t>
  </si>
  <si>
    <t>N01912748</t>
  </si>
  <si>
    <t>ARIF,MOHAMMAD</t>
  </si>
  <si>
    <t>N01930406</t>
  </si>
  <si>
    <t>ARIFUZZAMAN,S.M</t>
  </si>
  <si>
    <t>N01676075</t>
  </si>
  <si>
    <t>ARMFIELD,KAREN</t>
  </si>
  <si>
    <t>N01741019</t>
  </si>
  <si>
    <t>ARMOND,WALTER</t>
  </si>
  <si>
    <t>N01023698</t>
  </si>
  <si>
    <t>ARRIGONI-RESTREPO,RACHELE</t>
  </si>
  <si>
    <t>N01322650</t>
  </si>
  <si>
    <t>ARRINGTON,LARRY</t>
  </si>
  <si>
    <t>N01603963</t>
  </si>
  <si>
    <t>ASANTE,BEN</t>
  </si>
  <si>
    <t>N01829417</t>
  </si>
  <si>
    <t>ASHANTI,KARL JOSEPH</t>
  </si>
  <si>
    <t>N02171639</t>
  </si>
  <si>
    <t>ASHEROVA,NATALYA</t>
  </si>
  <si>
    <t>N01840381</t>
  </si>
  <si>
    <t>ASHTON,HILARIE</t>
  </si>
  <si>
    <t>N01945327</t>
  </si>
  <si>
    <t>ASSA,NATASHA V</t>
  </si>
  <si>
    <t>N01732686</t>
  </si>
  <si>
    <t>ASTROF,NATHAN S</t>
  </si>
  <si>
    <t>N01948938</t>
  </si>
  <si>
    <t>ATKIN,MIRIAM L</t>
  </si>
  <si>
    <t>N01215075</t>
  </si>
  <si>
    <t>ATLAS,ARTHUR</t>
  </si>
  <si>
    <t>N01031221</t>
  </si>
  <si>
    <t>ATTILA,BARIS</t>
  </si>
  <si>
    <t>N01602497</t>
  </si>
  <si>
    <t>AUGUST,EDWARD C</t>
  </si>
  <si>
    <t>N01155686</t>
  </si>
  <si>
    <t>AUGUSTINE,DARLINE</t>
  </si>
  <si>
    <t>N01215384</t>
  </si>
  <si>
    <t>AUNG,WAI C</t>
  </si>
  <si>
    <t>N01339500</t>
  </si>
  <si>
    <t>AVCILAR,TAMER</t>
  </si>
  <si>
    <t>N01234207</t>
  </si>
  <si>
    <t>AVELLA,JOHN LAWRENCE</t>
  </si>
  <si>
    <t>N01712503</t>
  </si>
  <si>
    <t>AVELLO JR,PHILIP A</t>
  </si>
  <si>
    <t>N01382681</t>
  </si>
  <si>
    <t>AVERY,DONNA</t>
  </si>
  <si>
    <t>N01758103</t>
  </si>
  <si>
    <t>AVIN,CHRISTINE</t>
  </si>
  <si>
    <t>N01054565</t>
  </si>
  <si>
    <t>AVINO,KATHLEEN</t>
  </si>
  <si>
    <t>N02041627</t>
  </si>
  <si>
    <t>AVRIL,JANINE ALYSE</t>
  </si>
  <si>
    <t>N01425167</t>
  </si>
  <si>
    <t>AXELROD,LIZBETH DENA</t>
  </si>
  <si>
    <t>N02074651</t>
  </si>
  <si>
    <t>AYALA,YESENIA</t>
  </si>
  <si>
    <t>N01633172</t>
  </si>
  <si>
    <t>AYAN,ESIN</t>
  </si>
  <si>
    <t>N01604770</t>
  </si>
  <si>
    <t>BACHAN,STEWART</t>
  </si>
  <si>
    <t>N01201859</t>
  </si>
  <si>
    <t>BAERGA,CHRISTINE ARI</t>
  </si>
  <si>
    <t>N01354561</t>
  </si>
  <si>
    <t>BAEZ,FELIX R</t>
  </si>
  <si>
    <t>N01134063</t>
  </si>
  <si>
    <t>BAHRI,SOUBEIKA MOUHAMMED</t>
  </si>
  <si>
    <t>N01882955</t>
  </si>
  <si>
    <t>BAILEY,TONYA</t>
  </si>
  <si>
    <t>N01747975</t>
  </si>
  <si>
    <t>BAJAJ,LALIT PURSHOTTAM</t>
  </si>
  <si>
    <t>N01067920</t>
  </si>
  <si>
    <t>BAKAITIS,ELENA FLORIS</t>
  </si>
  <si>
    <t>N02092333</t>
  </si>
  <si>
    <t>BAKALARZ DUVERGER,MALGORZATA KAROLINA</t>
  </si>
  <si>
    <t>N02034044</t>
  </si>
  <si>
    <t>BAKER,DAMON</t>
  </si>
  <si>
    <t>N01771894</t>
  </si>
  <si>
    <t>BAKEWICZ,DENNIS</t>
  </si>
  <si>
    <t>N01668772</t>
  </si>
  <si>
    <t>BAKSH,NICHOLAS SHANE</t>
  </si>
  <si>
    <t>N01090222</t>
  </si>
  <si>
    <t>BAKSHI,ARPAN DEEPAK</t>
  </si>
  <si>
    <t>N01863808</t>
  </si>
  <si>
    <t>BALA,ERDEM</t>
  </si>
  <si>
    <t>N02059203</t>
  </si>
  <si>
    <t>BALAGULA,ELINA</t>
  </si>
  <si>
    <t>N02125973</t>
  </si>
  <si>
    <t>BALANI,POONAM G</t>
  </si>
  <si>
    <t>N01096444</t>
  </si>
  <si>
    <t>BALASUBRAMANYAM,BALASURESH</t>
  </si>
  <si>
    <t>N01331004</t>
  </si>
  <si>
    <t>BALCH,JUSTIN J</t>
  </si>
  <si>
    <t>N01790101</t>
  </si>
  <si>
    <t>BALLA,ELIZABETH</t>
  </si>
  <si>
    <t>N01044327</t>
  </si>
  <si>
    <t>BALOGUN,ABDULGANIU O</t>
  </si>
  <si>
    <t>N01279025</t>
  </si>
  <si>
    <t>BALZER,ERIC LYNN</t>
  </si>
  <si>
    <t>N01070359</t>
  </si>
  <si>
    <t>BANE,THOMAS MARTIN</t>
  </si>
  <si>
    <t>N01990615</t>
  </si>
  <si>
    <t>BANERJEE,SREENJAYA</t>
  </si>
  <si>
    <t>N01737798</t>
  </si>
  <si>
    <t>BANKOWSKI,GEOFFREY M</t>
  </si>
  <si>
    <t>N01778904</t>
  </si>
  <si>
    <t>BANTA,MICHAEL</t>
  </si>
  <si>
    <t>N01812224</t>
  </si>
  <si>
    <t>BAPTISTE,OLIVER</t>
  </si>
  <si>
    <t>N01718716</t>
  </si>
  <si>
    <t>BAR-HORIN,MOSHE</t>
  </si>
  <si>
    <t>N01212515</t>
  </si>
  <si>
    <t>BARBER,MATTHEW G</t>
  </si>
  <si>
    <t>N01763879</t>
  </si>
  <si>
    <t>BARCLAY,TRACEY ANN NICOLA</t>
  </si>
  <si>
    <t>N01969590</t>
  </si>
  <si>
    <t>BARDALLO-VIVERO,GRACIELA M</t>
  </si>
  <si>
    <t>N01098494</t>
  </si>
  <si>
    <t>BARG,CINDY E</t>
  </si>
  <si>
    <t>N01024650</t>
  </si>
  <si>
    <t>BARNATHAN,MICHAEL DAVID</t>
  </si>
  <si>
    <t>N02014194</t>
  </si>
  <si>
    <t>BARNWELL,CHERRON A</t>
  </si>
  <si>
    <t>N01359737</t>
  </si>
  <si>
    <t>BARON,ANDREA L</t>
  </si>
  <si>
    <t>N01357082</t>
  </si>
  <si>
    <t>BARRATT,NICHOLAS</t>
  </si>
  <si>
    <t>N01012843</t>
  </si>
  <si>
    <t>BARRERAS,IVONNE</t>
  </si>
  <si>
    <t>N01094197</t>
  </si>
  <si>
    <t>BARROW,SUSAN</t>
  </si>
  <si>
    <t>N01350337</t>
  </si>
  <si>
    <t>BARTHOLD,DAVID F</t>
  </si>
  <si>
    <t>N01495813</t>
  </si>
  <si>
    <t>BASILIO,GEORGE</t>
  </si>
  <si>
    <t>N01823895</t>
  </si>
  <si>
    <t>BASIRICO,VINCENT</t>
  </si>
  <si>
    <t>N01694171</t>
  </si>
  <si>
    <t>BASKERVILLE,ROBERT C</t>
  </si>
  <si>
    <t>N01288555</t>
  </si>
  <si>
    <t>BASTOS,PEDRO</t>
  </si>
  <si>
    <t>N01712761</t>
  </si>
  <si>
    <t>BASU,ERIC K</t>
  </si>
  <si>
    <t>N02055394</t>
  </si>
  <si>
    <t>BATISTA,MARIA T</t>
  </si>
  <si>
    <t>N01145207</t>
  </si>
  <si>
    <t>BATYREVA,OLGA</t>
  </si>
  <si>
    <t>N01919647</t>
  </si>
  <si>
    <t>BATYREVA,YULIYA</t>
  </si>
  <si>
    <t>N01956553</t>
  </si>
  <si>
    <t>BAUMBACH,JAMES S</t>
  </si>
  <si>
    <t>N01422011</t>
  </si>
  <si>
    <t>BAUSE,HEATHER LEICH</t>
  </si>
  <si>
    <t>N02086479</t>
  </si>
  <si>
    <t>BAZZI,DANA R</t>
  </si>
  <si>
    <t>N02002154</t>
  </si>
  <si>
    <t>BECIROVIC,EMINA</t>
  </si>
  <si>
    <t>N01894965</t>
  </si>
  <si>
    <t>BECK,PAMELA</t>
  </si>
  <si>
    <t>N01364500</t>
  </si>
  <si>
    <t>BECKER,BENJAMIN SAMUEL LOWENGARD</t>
  </si>
  <si>
    <t>N01746227</t>
  </si>
  <si>
    <t>BECKMAN,ARTHUR J</t>
  </si>
  <si>
    <t>N01730398</t>
  </si>
  <si>
    <t>BECKMAN,MADELEINE</t>
  </si>
  <si>
    <t>N01731430</t>
  </si>
  <si>
    <t>BEDNARSKI,BRIAN</t>
  </si>
  <si>
    <t>N02128453</t>
  </si>
  <si>
    <t>BEHARI,PRANAV</t>
  </si>
  <si>
    <t>N01730491</t>
  </si>
  <si>
    <t>BEHESHTI,SHIRLEY</t>
  </si>
  <si>
    <t>N01323105</t>
  </si>
  <si>
    <t>BEHZADAN,AMIR HOSSEIN</t>
  </si>
  <si>
    <t>N01776324</t>
  </si>
  <si>
    <t>BEILIN,IAN GREGORY</t>
  </si>
  <si>
    <t>N01573852</t>
  </si>
  <si>
    <t>BEIZAI,ELIZABETH R</t>
  </si>
  <si>
    <t>N01777117</t>
  </si>
  <si>
    <t>BELLI,JILL</t>
  </si>
  <si>
    <t>N01633539</t>
  </si>
  <si>
    <t>BELSKI,LAUREN ANN</t>
  </si>
  <si>
    <t>N01713835</t>
  </si>
  <si>
    <t>BENALLA,MOHAMMED</t>
  </si>
  <si>
    <t>N01492437</t>
  </si>
  <si>
    <t>BENBELKACEM,GHANIA</t>
  </si>
  <si>
    <t>N01971181</t>
  </si>
  <si>
    <t>BENCIVENGA,PETER</t>
  </si>
  <si>
    <t>N01672496</t>
  </si>
  <si>
    <t>BENDAVID,GILAD</t>
  </si>
  <si>
    <t>N02270040</t>
  </si>
  <si>
    <t>BENINGSON,SUSAN</t>
  </si>
  <si>
    <t>N01020341</t>
  </si>
  <si>
    <t>BENMEKKI,CARRIE</t>
  </si>
  <si>
    <t>N01440251</t>
  </si>
  <si>
    <t>BENNETT,MARVIN M</t>
  </si>
  <si>
    <t>N01935658</t>
  </si>
  <si>
    <t>BENNIE,ALANNAH L</t>
  </si>
  <si>
    <t>N01912108</t>
  </si>
  <si>
    <t>BENOIT,GARLY A</t>
  </si>
  <si>
    <t>N01835398</t>
  </si>
  <si>
    <t>BENOWITZ,ALISON</t>
  </si>
  <si>
    <t>N01027334</t>
  </si>
  <si>
    <t>BENSEN,ANNETTE WOLF</t>
  </si>
  <si>
    <t>N01202462</t>
  </si>
  <si>
    <t>BENTEL,CAROL RUSCHE</t>
  </si>
  <si>
    <t>N01795735</t>
  </si>
  <si>
    <t>BENZ,EMILY M</t>
  </si>
  <si>
    <t>N01776975</t>
  </si>
  <si>
    <t>BERBERAT,CECILE C</t>
  </si>
  <si>
    <t>N02079380</t>
  </si>
  <si>
    <t>BERELOWITZ,IRVIN A</t>
  </si>
  <si>
    <t>N01896260</t>
  </si>
  <si>
    <t>BERENSMANN,WILLIAM</t>
  </si>
  <si>
    <t>N01331587</t>
  </si>
  <si>
    <t>BEREZA,MICHAEL</t>
  </si>
  <si>
    <t>N01220236</t>
  </si>
  <si>
    <t>BEREZNITSKY,ELLA</t>
  </si>
  <si>
    <t>N01363370</t>
  </si>
  <si>
    <t>BERGMAN,EDWARD J</t>
  </si>
  <si>
    <t>N01417444</t>
  </si>
  <si>
    <t>BERKOWITZ,CECEILIA</t>
  </si>
  <si>
    <t>N01884605</t>
  </si>
  <si>
    <t>BERLAND,KEVIN JOEL</t>
  </si>
  <si>
    <t>N02075183</t>
  </si>
  <si>
    <t>BERMAN,BONNIE ANN</t>
  </si>
  <si>
    <t>N02162854</t>
  </si>
  <si>
    <t>BERMAN,CHARLES LEONARD</t>
  </si>
  <si>
    <t>N01716633</t>
  </si>
  <si>
    <t>BERNARD,PASCALE Y</t>
  </si>
  <si>
    <t>N02119183</t>
  </si>
  <si>
    <t>BERRIGAN,TIMOTHY JAMES</t>
  </si>
  <si>
    <t>N02069949</t>
  </si>
  <si>
    <t>BERRYMAN,GILA KIAH</t>
  </si>
  <si>
    <t>N01954601</t>
  </si>
  <si>
    <t>BERTELSEN,COREY R.</t>
  </si>
  <si>
    <t>N02184538</t>
  </si>
  <si>
    <t>BERTISCH,JAN</t>
  </si>
  <si>
    <t>N01937886</t>
  </si>
  <si>
    <t>BESKIN,ANNA YE FIMOUNA</t>
  </si>
  <si>
    <t>N02075186</t>
  </si>
  <si>
    <t>BEST,MELANIE DAWN GRACE</t>
  </si>
  <si>
    <t>N02115436</t>
  </si>
  <si>
    <t>BEST,MICHAEL B</t>
  </si>
  <si>
    <t>N01013347</t>
  </si>
  <si>
    <t>BETANCOURT ARBOLEDA,DIANA MARCELA</t>
  </si>
  <si>
    <t>N02056908</t>
  </si>
  <si>
    <t>BETANCOURT,JACKELINE</t>
  </si>
  <si>
    <t>N01877007</t>
  </si>
  <si>
    <t>BETANCOURT,MANUEL</t>
  </si>
  <si>
    <t>N02124674</t>
  </si>
  <si>
    <t>BETANZOS DIAZ,ADRIAN</t>
  </si>
  <si>
    <t>N01779547</t>
  </si>
  <si>
    <t>BETTER,HOWARD</t>
  </si>
  <si>
    <t>N01597456</t>
  </si>
  <si>
    <t>BETTON HAYNES,ALEXANDER</t>
  </si>
  <si>
    <t>N01951003</t>
  </si>
  <si>
    <t>BHAM,VIRAJ ASHOK</t>
  </si>
  <si>
    <t>N01970677</t>
  </si>
  <si>
    <t>BHATT,PRIYANKA OMPRAKASH</t>
  </si>
  <si>
    <t>N02022322</t>
  </si>
  <si>
    <t>BHOLAI,SALAHUDIN</t>
  </si>
  <si>
    <t>N01656404</t>
  </si>
  <si>
    <t>BIBI,RAQUEL</t>
  </si>
  <si>
    <t>N01712993</t>
  </si>
  <si>
    <t>BICER,MEHMET</t>
  </si>
  <si>
    <t>N01858144</t>
  </si>
  <si>
    <t>BIENSTOCK,PAUL D</t>
  </si>
  <si>
    <t>N02012603</t>
  </si>
  <si>
    <t>BIERMAN,CLEA FELICE</t>
  </si>
  <si>
    <t>N02054538</t>
  </si>
  <si>
    <t>BILL,VICTORIA G</t>
  </si>
  <si>
    <t>N02056703</t>
  </si>
  <si>
    <t>BINNS,COYDETTE C</t>
  </si>
  <si>
    <t>N01860537</t>
  </si>
  <si>
    <t>BIRCHALL,ELIZABETH</t>
  </si>
  <si>
    <t>N01833280</t>
  </si>
  <si>
    <t>BIRNBAUM,JOANNA</t>
  </si>
  <si>
    <t>N01868434</t>
  </si>
  <si>
    <t>BIRNEY,AARON RICHARD</t>
  </si>
  <si>
    <t>N01799522</t>
  </si>
  <si>
    <t>BISBEE,DONOVAN STUART</t>
  </si>
  <si>
    <t>N02211287</t>
  </si>
  <si>
    <t>BISCARDI,NICOLE</t>
  </si>
  <si>
    <t>N02009660</t>
  </si>
  <si>
    <t>BISHOP,MICHAEL VAN</t>
  </si>
  <si>
    <t>N01759555</t>
  </si>
  <si>
    <t>BISWAS,MAHUA</t>
  </si>
  <si>
    <t>N01115444</t>
  </si>
  <si>
    <t>BITONTI,FRANCIS ANTHONY</t>
  </si>
  <si>
    <t>N01207616</t>
  </si>
  <si>
    <t>BLACK,VIRGINIA ANNE</t>
  </si>
  <si>
    <t>N02089899</t>
  </si>
  <si>
    <t>BLAIR,DAVID DAKOTA</t>
  </si>
  <si>
    <t>N01791099</t>
  </si>
  <si>
    <t>BLAIS,ANDREW R</t>
  </si>
  <si>
    <t>N01734691</t>
  </si>
  <si>
    <t>BLAKE,DANIEL A.</t>
  </si>
  <si>
    <t>N01720239</t>
  </si>
  <si>
    <t>BLANK,JASON N</t>
  </si>
  <si>
    <t>N01408464</t>
  </si>
  <si>
    <t>BLANK,JOHN D</t>
  </si>
  <si>
    <t>N01437087</t>
  </si>
  <si>
    <t>BLANK,SEYMOUR</t>
  </si>
  <si>
    <t>N01413442</t>
  </si>
  <si>
    <t>BLASHKA,ROBERT</t>
  </si>
  <si>
    <t>N02056913</t>
  </si>
  <si>
    <t>BLAU,DANIELLE ELIZABETH</t>
  </si>
  <si>
    <t>N01935699</t>
  </si>
  <si>
    <t>BOAKYE,ANDY O</t>
  </si>
  <si>
    <t>N01666297</t>
  </si>
  <si>
    <t>BOCHYNSKI,ZDZISLAW JAN</t>
  </si>
  <si>
    <t>N01844498</t>
  </si>
  <si>
    <t>BODUNRIN,MORUFAT A</t>
  </si>
  <si>
    <t>N01192837</t>
  </si>
  <si>
    <t>BOKUNIEWICZ,EDWIN M</t>
  </si>
  <si>
    <t>N01771446</t>
  </si>
  <si>
    <t>BOLLING JR,DOUGLAS D</t>
  </si>
  <si>
    <t>N01019460</t>
  </si>
  <si>
    <t>BOLNET,GINA</t>
  </si>
  <si>
    <t>N01322506</t>
  </si>
  <si>
    <t>BONANOME,MARIANNA C</t>
  </si>
  <si>
    <t>N01699312</t>
  </si>
  <si>
    <t>BONET VELEZ,GUSTAVO E</t>
  </si>
  <si>
    <t>N01997965</t>
  </si>
  <si>
    <t>BONGIORNO JR,STEVEN</t>
  </si>
  <si>
    <t>N01232936</t>
  </si>
  <si>
    <t>BOOBIS CHANIN,BRADFORD</t>
  </si>
  <si>
    <t>N01167561</t>
  </si>
  <si>
    <t>BORAKOVE,BARRY</t>
  </si>
  <si>
    <t>N01179591</t>
  </si>
  <si>
    <t>BORGER,NICOLE M</t>
  </si>
  <si>
    <t>N02119246</t>
  </si>
  <si>
    <t>BORIA,EDWARD</t>
  </si>
  <si>
    <t>N01511577</t>
  </si>
  <si>
    <t>BOROCHOV,YUVAL YAACOV</t>
  </si>
  <si>
    <t>N02006725</t>
  </si>
  <si>
    <t>BORYSEWICZ,ALFONSE</t>
  </si>
  <si>
    <t>N01778846</t>
  </si>
  <si>
    <t>BOSTON-HILL,KEVIN</t>
  </si>
  <si>
    <t>N01681692</t>
  </si>
  <si>
    <t>BOTTIGLIERI,ALEXANDRIA</t>
  </si>
  <si>
    <t>N01994806</t>
  </si>
  <si>
    <t>BOUADANA,DARIA C</t>
  </si>
  <si>
    <t>N01715840</t>
  </si>
  <si>
    <t>BOUKERROU,YANIS</t>
  </si>
  <si>
    <t>N01956873</t>
  </si>
  <si>
    <t>BOULLY,JENNY L</t>
  </si>
  <si>
    <t>N01790900</t>
  </si>
  <si>
    <t>BOUMAHCHAD,ABDESSADEK</t>
  </si>
  <si>
    <t>N01830373</t>
  </si>
  <si>
    <t>BOURGEOIS,SHARON</t>
  </si>
  <si>
    <t>N01662229</t>
  </si>
  <si>
    <t>BOURITSAS,LEONIDAS</t>
  </si>
  <si>
    <t>N01779467</t>
  </si>
  <si>
    <t>BOUTIN,HARRY CLAUDE</t>
  </si>
  <si>
    <t>N01877021</t>
  </si>
  <si>
    <t>BOVELL,SIMONE</t>
  </si>
  <si>
    <t>N01029838</t>
  </si>
  <si>
    <t>BOYD,DEBORAH</t>
  </si>
  <si>
    <t>N01536676</t>
  </si>
  <si>
    <t>BOYTON,ELISA JANE L.</t>
  </si>
  <si>
    <t>N01903503</t>
  </si>
  <si>
    <t>BRADLEY,KATHARINE FRANCES</t>
  </si>
  <si>
    <t>N02168244</t>
  </si>
  <si>
    <t>BRADLEY,LISA S</t>
  </si>
  <si>
    <t>N01040269</t>
  </si>
  <si>
    <t>BRAND,WALTER</t>
  </si>
  <si>
    <t>N01713446</t>
  </si>
  <si>
    <t>BRANDON,ELLA ELIZABETH</t>
  </si>
  <si>
    <t>N01947229</t>
  </si>
  <si>
    <t>BRANDT,HENRY V</t>
  </si>
  <si>
    <t>N01711454</t>
  </si>
  <si>
    <t>BRANNON,MONICA</t>
  </si>
  <si>
    <t>N01794743</t>
  </si>
  <si>
    <t>BRATHWAITE,CAROL P</t>
  </si>
  <si>
    <t>N01275105</t>
  </si>
  <si>
    <t>BRATNOBER,CAROLYN</t>
  </si>
  <si>
    <t>N02099213</t>
  </si>
  <si>
    <t>BREGER,LANCE</t>
  </si>
  <si>
    <t>N01772578</t>
  </si>
  <si>
    <t>BREMER,SCOTT MUNROE</t>
  </si>
  <si>
    <t>N02124711</t>
  </si>
  <si>
    <t>BRENNAN,MARY B</t>
  </si>
  <si>
    <t>N01790516</t>
  </si>
  <si>
    <t>BRENNER,LAURA</t>
  </si>
  <si>
    <t>N01031405</t>
  </si>
  <si>
    <t>BRENNER,MORGAN LEE</t>
  </si>
  <si>
    <t>N01410640</t>
  </si>
  <si>
    <t>BRENT JR,STANFORD</t>
  </si>
  <si>
    <t>N01324144</t>
  </si>
  <si>
    <t>BRENT,LYDIA G</t>
  </si>
  <si>
    <t>N01085209</t>
  </si>
  <si>
    <t>BRICKLEY,BRIANA GRACE</t>
  </si>
  <si>
    <t>N01824921</t>
  </si>
  <si>
    <t>BRITTAIN,MATTHEW LAWRENCE</t>
  </si>
  <si>
    <t>N02008635</t>
  </si>
  <si>
    <t>BRIZIO,ALBERTO</t>
  </si>
  <si>
    <t>N02173736</t>
  </si>
  <si>
    <t>BRODEUR,STEVEN</t>
  </si>
  <si>
    <t>N01018106</t>
  </si>
  <si>
    <t>BRODSKY,MICHAEL</t>
  </si>
  <si>
    <t>N01953404</t>
  </si>
  <si>
    <t>BROF,JANE</t>
  </si>
  <si>
    <t>N01356794</t>
  </si>
  <si>
    <t>BROMBERG,LISA</t>
  </si>
  <si>
    <t>N01818005</t>
  </si>
  <si>
    <t>BRONSTEIN,IRINA</t>
  </si>
  <si>
    <t>N02119137</t>
  </si>
  <si>
    <t>BROOKS,LERONN</t>
  </si>
  <si>
    <t>N01679197</t>
  </si>
  <si>
    <t>BROSOWSKY,ALEX</t>
  </si>
  <si>
    <t>N01294477</t>
  </si>
  <si>
    <t>BROUTIN,JENNIFER ANN</t>
  </si>
  <si>
    <t>N01776115</t>
  </si>
  <si>
    <t>BROWER,MARK E</t>
  </si>
  <si>
    <t>N01764312</t>
  </si>
  <si>
    <t>BROWN,AMANDA H</t>
  </si>
  <si>
    <t>N01014278</t>
  </si>
  <si>
    <t>BROWN,BARRETT WILLIAM</t>
  </si>
  <si>
    <t>N01957313</t>
  </si>
  <si>
    <t>BROWN,ETHAN JEREMY</t>
  </si>
  <si>
    <t>N01933723</t>
  </si>
  <si>
    <t>BROWN,MELISSA D</t>
  </si>
  <si>
    <t>N02171285</t>
  </si>
  <si>
    <t>BROWN,MONROE</t>
  </si>
  <si>
    <t>N01808221</t>
  </si>
  <si>
    <t>BROWN,PAMELA</t>
  </si>
  <si>
    <t>N01078650</t>
  </si>
  <si>
    <t>BROWNING,JACOB R</t>
  </si>
  <si>
    <t>N01994844</t>
  </si>
  <si>
    <t>BRUNN,ELENA</t>
  </si>
  <si>
    <t>N01405468</t>
  </si>
  <si>
    <t>BRYANT,KELLIE D</t>
  </si>
  <si>
    <t>N01584477</t>
  </si>
  <si>
    <t>BUCK,MARIE ELIZABETH</t>
  </si>
  <si>
    <t>N01993376</t>
  </si>
  <si>
    <t>BUDHRAJA,RENU</t>
  </si>
  <si>
    <t>N01659003</t>
  </si>
  <si>
    <t>BUGG,KIMBERLEY LATORIA</t>
  </si>
  <si>
    <t>N01969594</t>
  </si>
  <si>
    <t>BULLARD,HOWARD</t>
  </si>
  <si>
    <t>N01807383</t>
  </si>
  <si>
    <t>BURA,SONIA</t>
  </si>
  <si>
    <t>N01267316</t>
  </si>
  <si>
    <t>BURBURE,NINA VIJAY</t>
  </si>
  <si>
    <t>N01895395</t>
  </si>
  <si>
    <t>BURDICK,LINDA</t>
  </si>
  <si>
    <t>N01778150</t>
  </si>
  <si>
    <t>BURK,JILL</t>
  </si>
  <si>
    <t>N01769176</t>
  </si>
  <si>
    <t>BURKE,PATRICIA M.</t>
  </si>
  <si>
    <t>N01971209</t>
  </si>
  <si>
    <t>BURNS,LOIS M</t>
  </si>
  <si>
    <t>N01162535</t>
  </si>
  <si>
    <t>BURNS,SEAN F</t>
  </si>
  <si>
    <t>N01953421</t>
  </si>
  <si>
    <t>BURROWES,MICHELLE A</t>
  </si>
  <si>
    <t>N01928029</t>
  </si>
  <si>
    <t>BUSH,KATE E</t>
  </si>
  <si>
    <t>N02079378</t>
  </si>
  <si>
    <t>BUSTAMANTE,MIGUEL A</t>
  </si>
  <si>
    <t>N01449843</t>
  </si>
  <si>
    <t>BUTLER,STEVEN</t>
  </si>
  <si>
    <t>N01284989</t>
  </si>
  <si>
    <t>BUTMAN,JEREMY HILL</t>
  </si>
  <si>
    <t>N01895378</t>
  </si>
  <si>
    <t>BUTTERS,MARVA</t>
  </si>
  <si>
    <t>N01325736</t>
  </si>
  <si>
    <t>BYRNE,GERALD RORY</t>
  </si>
  <si>
    <t>N01914248</t>
  </si>
  <si>
    <t>BYRNES III,JOHN RUSSELL</t>
  </si>
  <si>
    <t>N01352229</t>
  </si>
  <si>
    <t>BZYMEK,ZBIGNIEW WOJCIECH</t>
  </si>
  <si>
    <t>N02042032</t>
  </si>
  <si>
    <t>CABRAL,ALFRED</t>
  </si>
  <si>
    <t>N01159439</t>
  </si>
  <si>
    <t>CABUAY,JOHN JAY B</t>
  </si>
  <si>
    <t>N02086481</t>
  </si>
  <si>
    <t>CAI,LEI</t>
  </si>
  <si>
    <t>N01766006</t>
  </si>
  <si>
    <t>CAI,TIAN</t>
  </si>
  <si>
    <t>N01957306</t>
  </si>
  <si>
    <t>CALABRESE,CHRISTINA L</t>
  </si>
  <si>
    <t>N01912752</t>
  </si>
  <si>
    <t>CALCANO,ROSEMARIE</t>
  </si>
  <si>
    <t>N01254241</t>
  </si>
  <si>
    <t>CALDERON,AMANDA M</t>
  </si>
  <si>
    <t>N02032427</t>
  </si>
  <si>
    <t>CALHOUN,MARIE E</t>
  </si>
  <si>
    <t>N01069359</t>
  </si>
  <si>
    <t>CAMACHO,JOSE A</t>
  </si>
  <si>
    <t>N02038001</t>
  </si>
  <si>
    <t>CAMERON-WILLIAMS,FIONA NOELEEN</t>
  </si>
  <si>
    <t>N01802511</t>
  </si>
  <si>
    <t>CAMILLE,SIDNEY</t>
  </si>
  <si>
    <t>N01456413</t>
  </si>
  <si>
    <t>CAMPBELL,COLIN G</t>
  </si>
  <si>
    <t>N01894015</t>
  </si>
  <si>
    <t>CAMPBELL,PATRICIA T</t>
  </si>
  <si>
    <t>N01859724</t>
  </si>
  <si>
    <t>CAMPOY,BERNARDO JUSTIN</t>
  </si>
  <si>
    <t>N01877175</t>
  </si>
  <si>
    <t>CANDIO,MICHAEL ALFRED</t>
  </si>
  <si>
    <t>N01908860</t>
  </si>
  <si>
    <t>CANONGE,HECTOR</t>
  </si>
  <si>
    <t>N01806619</t>
  </si>
  <si>
    <t>CANTAGALLO,ALEJANDRO FABIAN</t>
  </si>
  <si>
    <t>N01175856</t>
  </si>
  <si>
    <t>CAO,VIVIEN THANH THIEN</t>
  </si>
  <si>
    <t>N01948759</t>
  </si>
  <si>
    <t>CAPPELLO,ROCCO ANTELLO</t>
  </si>
  <si>
    <t>N02041348</t>
  </si>
  <si>
    <t>CAPPONE,GESUALDO F</t>
  </si>
  <si>
    <t>N01057105</t>
  </si>
  <si>
    <t>CAPRUSO,DANIEL</t>
  </si>
  <si>
    <t>N01324639</t>
  </si>
  <si>
    <t>CAPUTO,STEVE</t>
  </si>
  <si>
    <t>N01493020</t>
  </si>
  <si>
    <t>CARDONA,MICHELL JOHANNA</t>
  </si>
  <si>
    <t>N02002347</t>
  </si>
  <si>
    <t>CAREY,RYAN</t>
  </si>
  <si>
    <t>N01803484</t>
  </si>
  <si>
    <t>CARLI,DONALD</t>
  </si>
  <si>
    <t>N01333934</t>
  </si>
  <si>
    <t>CARNEY,JOHN SCOTT</t>
  </si>
  <si>
    <t>N01859726</t>
  </si>
  <si>
    <t>CARR,LLOYD</t>
  </si>
  <si>
    <t>N01760099</t>
  </si>
  <si>
    <t>CARR,MICHELLE</t>
  </si>
  <si>
    <t>N01040123</t>
  </si>
  <si>
    <t>CARRANZA,HARRISON D</t>
  </si>
  <si>
    <t>N01931920</t>
  </si>
  <si>
    <t>CARSON,MATTHEW</t>
  </si>
  <si>
    <t>N01457168</t>
  </si>
  <si>
    <t>CARTY,FRANTZ L</t>
  </si>
  <si>
    <t>N01617143</t>
  </si>
  <si>
    <t>CASADO,RALPH</t>
  </si>
  <si>
    <t>N01700858</t>
  </si>
  <si>
    <t>CASALEGNO,MATTIA</t>
  </si>
  <si>
    <t>N02099820</t>
  </si>
  <si>
    <t>CASTANO,NUBIA PATRICIA</t>
  </si>
  <si>
    <t>N02041696</t>
  </si>
  <si>
    <t>CASTILLO CAMPODONICO,PAULO C</t>
  </si>
  <si>
    <t>N01692432</t>
  </si>
  <si>
    <t>CASTILLO,ALVARO</t>
  </si>
  <si>
    <t>N01551765</t>
  </si>
  <si>
    <t>CASTILLO,JAMES C</t>
  </si>
  <si>
    <t>N01715505</t>
  </si>
  <si>
    <t>CASTILLO,MARCO</t>
  </si>
  <si>
    <t>N01058474</t>
  </si>
  <si>
    <t>CASTOPE,CESAR ERNESTO</t>
  </si>
  <si>
    <t>N01428694</t>
  </si>
  <si>
    <t>CASTRO NUNES FIOLHAIS,MIGUEL</t>
  </si>
  <si>
    <t>N01990842</t>
  </si>
  <si>
    <t>CASTRO,JOAN</t>
  </si>
  <si>
    <t>N02162880</t>
  </si>
  <si>
    <t>CASTRO,JOCELYNE</t>
  </si>
  <si>
    <t>N01031879</t>
  </si>
  <si>
    <t>CAUSAPIN,MARK</t>
  </si>
  <si>
    <t>N01602473</t>
  </si>
  <si>
    <t>CEDENO,QUINTIN M</t>
  </si>
  <si>
    <t>N01623888</t>
  </si>
  <si>
    <t>CELIKLER,YALIN F</t>
  </si>
  <si>
    <t>N01768479</t>
  </si>
  <si>
    <t>CENTRELLA,JAMES D</t>
  </si>
  <si>
    <t>N02056737</t>
  </si>
  <si>
    <t>CERMELE,ROBERT J</t>
  </si>
  <si>
    <t>N01713289</t>
  </si>
  <si>
    <t>CERRATO ALVAREZ,WENDY J</t>
  </si>
  <si>
    <t>N01835985</t>
  </si>
  <si>
    <t>CERVELLIONE,ROBERT J</t>
  </si>
  <si>
    <t>N01912606</t>
  </si>
  <si>
    <t>CESARIO,BRIAN P</t>
  </si>
  <si>
    <t>N01893637</t>
  </si>
  <si>
    <t>CESLOWITZ,SANDRA</t>
  </si>
  <si>
    <t>N01436968</t>
  </si>
  <si>
    <t>CEVALLOS,PETRONIO R</t>
  </si>
  <si>
    <t>N01806852</t>
  </si>
  <si>
    <t>CHACON,DAVID</t>
  </si>
  <si>
    <t>N01804976</t>
  </si>
  <si>
    <t>CHAN,CHRISTOPHER</t>
  </si>
  <si>
    <t>N01997235</t>
  </si>
  <si>
    <t>CHAN,MATTHEW CHI KOWNG</t>
  </si>
  <si>
    <t>N01080366</t>
  </si>
  <si>
    <t>CHANG,CHIUNG-YUN</t>
  </si>
  <si>
    <t>N02173751</t>
  </si>
  <si>
    <t>CHANG,HWEICHEN LILY</t>
  </si>
  <si>
    <t>N01987382</t>
  </si>
  <si>
    <t>CHANG,JIN SUN</t>
  </si>
  <si>
    <t>N01417452</t>
  </si>
  <si>
    <t>CHANG,SHU HUI</t>
  </si>
  <si>
    <t>N01965986</t>
  </si>
  <si>
    <t>CHANG,ZHUTING</t>
  </si>
  <si>
    <t>N01767889</t>
  </si>
  <si>
    <t>CHAO,CHIH SHUN</t>
  </si>
  <si>
    <t>N01996903</t>
  </si>
  <si>
    <t>CHARLES,SHEILA</t>
  </si>
  <si>
    <t>N01887514</t>
  </si>
  <si>
    <t>CHARTOFF,NORMA</t>
  </si>
  <si>
    <t>N01019512</t>
  </si>
  <si>
    <t>CHARTSCHLAA,DAWN ALEXIS</t>
  </si>
  <si>
    <t>N01874529</t>
  </si>
  <si>
    <t>CHATELLIER,COURTNEY MACINTOSH</t>
  </si>
  <si>
    <t>N01379512</t>
  </si>
  <si>
    <t>CHATERPAUL,STEPHEN</t>
  </si>
  <si>
    <t>N01468966</t>
  </si>
  <si>
    <t>CHATTERJEE,NISHAN</t>
  </si>
  <si>
    <t>N01837898</t>
  </si>
  <si>
    <t>CHATTERJI,CHIRANJIB</t>
  </si>
  <si>
    <t>N02220656</t>
  </si>
  <si>
    <t>CHAUHAN,VANDANA</t>
  </si>
  <si>
    <t>N01840596</t>
  </si>
  <si>
    <t>CHAVES OFLYNN,GABRIEL DAVID</t>
  </si>
  <si>
    <t>N01860164</t>
  </si>
  <si>
    <t>CHAVEZ,MARCOS FERNANDO</t>
  </si>
  <si>
    <t>N02042069</t>
  </si>
  <si>
    <t>CHEN,ANBO</t>
  </si>
  <si>
    <t>N01444796</t>
  </si>
  <si>
    <t>CHEN,BIWEI</t>
  </si>
  <si>
    <t>N01885272</t>
  </si>
  <si>
    <t>CHEN,JILL LI CHUAN</t>
  </si>
  <si>
    <t>N02089226</t>
  </si>
  <si>
    <t>CHEN,YIMAO</t>
  </si>
  <si>
    <t>N01396471</t>
  </si>
  <si>
    <t>CHEN,YIMENG</t>
  </si>
  <si>
    <t>N01895368</t>
  </si>
  <si>
    <t>CHEN,YUNG Y</t>
  </si>
  <si>
    <t>N01717909</t>
  </si>
  <si>
    <t>CHEN,ZHAO QIN</t>
  </si>
  <si>
    <t>N01823593</t>
  </si>
  <si>
    <t>CHENG,JIERONG</t>
  </si>
  <si>
    <t>N01714685</t>
  </si>
  <si>
    <t>CHENG,THOMAS</t>
  </si>
  <si>
    <t>N01587909</t>
  </si>
  <si>
    <t>CHENG,WESLEY GEELIN</t>
  </si>
  <si>
    <t>N01966006</t>
  </si>
  <si>
    <t>CHENKIN,PAMELA LYNNE</t>
  </si>
  <si>
    <t>N01715779</t>
  </si>
  <si>
    <t>CHESSMAN,NOLAN S</t>
  </si>
  <si>
    <t>N01777379</t>
  </si>
  <si>
    <t>CHEUNG,ESTHER SZE WING</t>
  </si>
  <si>
    <t>N01917406</t>
  </si>
  <si>
    <t>CHIA,JER MING</t>
  </si>
  <si>
    <t>N02037204</t>
  </si>
  <si>
    <t>CHICUREL,PAMELA</t>
  </si>
  <si>
    <t>N01750898</t>
  </si>
  <si>
    <t>CHIME,MICHAEL</t>
  </si>
  <si>
    <t>N01264998</t>
  </si>
  <si>
    <t>CHIN,KEVIN KEITH</t>
  </si>
  <si>
    <t>N01883666</t>
  </si>
  <si>
    <t>CHINENOV,YURII VLADIMIROVITCH</t>
  </si>
  <si>
    <t>N02055402</t>
  </si>
  <si>
    <t>CHIU,SEE HONG</t>
  </si>
  <si>
    <t>N02055600</t>
  </si>
  <si>
    <t>CHLADIL,MICHAEL J</t>
  </si>
  <si>
    <t>N01781391</t>
  </si>
  <si>
    <t>CHOE,JI WON</t>
  </si>
  <si>
    <t>N01913053</t>
  </si>
  <si>
    <t>CHOI,SOORAN</t>
  </si>
  <si>
    <t>N01917024</t>
  </si>
  <si>
    <t>CHOREKCHAN,ELEONORA</t>
  </si>
  <si>
    <t>N02082837</t>
  </si>
  <si>
    <t>CHOSID,LEO</t>
  </si>
  <si>
    <t>N01276801</t>
  </si>
  <si>
    <t>CHOUDHURY,FAISAL AHMED</t>
  </si>
  <si>
    <t>N01877178</t>
  </si>
  <si>
    <t>CHOWDHURY,MAJEEDUL</t>
  </si>
  <si>
    <t>N01780930</t>
  </si>
  <si>
    <t>CHOWDHURY,SOHELI</t>
  </si>
  <si>
    <t>N01780926</t>
  </si>
  <si>
    <t>CHRISTIE,WAYNE J</t>
  </si>
  <si>
    <t>N01416407</t>
  </si>
  <si>
    <t>CHRONISTER,LISA</t>
  </si>
  <si>
    <t>N01787802</t>
  </si>
  <si>
    <t>CHUKWUEMEKA,EGWU ROBINSON</t>
  </si>
  <si>
    <t>N01844838</t>
  </si>
  <si>
    <t>CHUNG,SUSAN</t>
  </si>
  <si>
    <t>N01556569</t>
  </si>
  <si>
    <t>CHWALKOWSKI,FATEMEH</t>
  </si>
  <si>
    <t>N02075294</t>
  </si>
  <si>
    <t>CIRILLO,JAMES M</t>
  </si>
  <si>
    <t>N01597421</t>
  </si>
  <si>
    <t>CLARK,BRIAN L.</t>
  </si>
  <si>
    <t>N01497268</t>
  </si>
  <si>
    <t>CLARK,JACLYN A</t>
  </si>
  <si>
    <t>N01712898</t>
  </si>
  <si>
    <t>CLARK,THERESA</t>
  </si>
  <si>
    <t>N01102174</t>
  </si>
  <si>
    <t>CLARKE,ANTHONY PEDRO</t>
  </si>
  <si>
    <t>N01104413</t>
  </si>
  <si>
    <t>CLARKE,JASON PAUL</t>
  </si>
  <si>
    <t>N02119163</t>
  </si>
  <si>
    <t>CLARKE,SHARON E</t>
  </si>
  <si>
    <t>N01750136</t>
  </si>
  <si>
    <t>CLAY,WESTON D</t>
  </si>
  <si>
    <t>N01799500</t>
  </si>
  <si>
    <t>CLEARY,ANN SELENA</t>
  </si>
  <si>
    <t>N02142551</t>
  </si>
  <si>
    <t>COATES,KIMBERLY</t>
  </si>
  <si>
    <t>N01987573</t>
  </si>
  <si>
    <t>COCKINOS,JAMES G</t>
  </si>
  <si>
    <t>N01324715</t>
  </si>
  <si>
    <t>COGGINS,ANDREW OSCAR</t>
  </si>
  <si>
    <t>N01892285</t>
  </si>
  <si>
    <t>COHEN,VICTOR STEVEN</t>
  </si>
  <si>
    <t>N01562040</t>
  </si>
  <si>
    <t>COLCHAMIRO,ELLIOT</t>
  </si>
  <si>
    <t>N01500938</t>
  </si>
  <si>
    <t>COLLAZO,JORGE L</t>
  </si>
  <si>
    <t>N02096298</t>
  </si>
  <si>
    <t>COLLETTI,JUSTIN L</t>
  </si>
  <si>
    <t>N01910939</t>
  </si>
  <si>
    <t>COLLINS,ARDA</t>
  </si>
  <si>
    <t>N01197485</t>
  </si>
  <si>
    <t>CONCEPCION,MIGUEL</t>
  </si>
  <si>
    <t>N01815330</t>
  </si>
  <si>
    <t>CONDE,JASON LEGASPI</t>
  </si>
  <si>
    <t>N02032495</t>
  </si>
  <si>
    <t>CONDON,CAITLIN COLEEN</t>
  </si>
  <si>
    <t>N01877022</t>
  </si>
  <si>
    <t>CONFINO,BARBARA</t>
  </si>
  <si>
    <t>N01509468</t>
  </si>
  <si>
    <t>CONNELL,JOSEPH R</t>
  </si>
  <si>
    <t>N01077441</t>
  </si>
  <si>
    <t>CONSTANT,DANIEL</t>
  </si>
  <si>
    <t>N01587608</t>
  </si>
  <si>
    <t>CONTI,VALERIE</t>
  </si>
  <si>
    <t>N01195879</t>
  </si>
  <si>
    <t>CONTRERAS OWENS,CARLA</t>
  </si>
  <si>
    <t>N01192485</t>
  </si>
  <si>
    <t>CONVERSE,AARON WILLIAM</t>
  </si>
  <si>
    <t>N01778883</t>
  </si>
  <si>
    <t>COOKE,CHRISTINA J.</t>
  </si>
  <si>
    <t>N02171668</t>
  </si>
  <si>
    <t>COOKE,FRANCIS W.</t>
  </si>
  <si>
    <t>N02173750</t>
  </si>
  <si>
    <t>COOPER,BRENDAN J</t>
  </si>
  <si>
    <t>N01771644</t>
  </si>
  <si>
    <t>COPELAND,BRIAN R</t>
  </si>
  <si>
    <t>N01799629</t>
  </si>
  <si>
    <t>CORDERO,LINA MARITZA</t>
  </si>
  <si>
    <t>N01996478</t>
  </si>
  <si>
    <t>CORNICK,JONATHAN</t>
  </si>
  <si>
    <t>N01772159</t>
  </si>
  <si>
    <t>CORSANO,ANTHONY J</t>
  </si>
  <si>
    <t>N01718373</t>
  </si>
  <si>
    <t>CORTELL,MARILYN B</t>
  </si>
  <si>
    <t>N01009022</t>
  </si>
  <si>
    <t>CORVA III III,FRANCIS JOHN</t>
  </si>
  <si>
    <t>N02082802</t>
  </si>
  <si>
    <t>COSMA,MARIUS IOAN</t>
  </si>
  <si>
    <t>N01803015</t>
  </si>
  <si>
    <t>COSTELLO,CHRISTINE ANN</t>
  </si>
  <si>
    <t>N01930338</t>
  </si>
  <si>
    <t>COSTIN,KEVIN C</t>
  </si>
  <si>
    <t>N01013210</t>
  </si>
  <si>
    <t>COTLER,BRUCE E</t>
  </si>
  <si>
    <t>N01536342</t>
  </si>
  <si>
    <t>COTTER,KELLIE A</t>
  </si>
  <si>
    <t>N02099685</t>
  </si>
  <si>
    <t>COTTO,ANDREW JOHN</t>
  </si>
  <si>
    <t>N01954629</t>
  </si>
  <si>
    <t>COTTO,MICHAEL</t>
  </si>
  <si>
    <t>N01102632</t>
  </si>
  <si>
    <t>COTTONE,CHARLES</t>
  </si>
  <si>
    <t>N01276359</t>
  </si>
  <si>
    <t>COTTRELL,SETH S.</t>
  </si>
  <si>
    <t>N02041758</t>
  </si>
  <si>
    <t>COUPEAU,STEEVE</t>
  </si>
  <si>
    <t>N01820926</t>
  </si>
  <si>
    <t>COURTNEY,DEBORAH MARIE</t>
  </si>
  <si>
    <t>N02028823</t>
  </si>
  <si>
    <t>COVERT,CHARNELL DANAE</t>
  </si>
  <si>
    <t>N01892100</t>
  </si>
  <si>
    <t>COX,THERESE</t>
  </si>
  <si>
    <t>N01773841</t>
  </si>
  <si>
    <t>CRANE,MARGARET</t>
  </si>
  <si>
    <t>N01890521</t>
  </si>
  <si>
    <t>CRENSHAW,ELIZABETH L.</t>
  </si>
  <si>
    <t>N01788673</t>
  </si>
  <si>
    <t>CRESAP,SYDNEY M</t>
  </si>
  <si>
    <t>N01102016</t>
  </si>
  <si>
    <t>CRESPO,KIMBERLY</t>
  </si>
  <si>
    <t>N01353545</t>
  </si>
  <si>
    <t>CROSBY,SARA</t>
  </si>
  <si>
    <t>N01794622</t>
  </si>
  <si>
    <t>CULBERT,TAYLOR C</t>
  </si>
  <si>
    <t>N02112914</t>
  </si>
  <si>
    <t>CUNNINGHAM,ROGER JEFF</t>
  </si>
  <si>
    <t>N01774629</t>
  </si>
  <si>
    <t>CURTIN,CRAIG S</t>
  </si>
  <si>
    <t>N01996480</t>
  </si>
  <si>
    <t>CURTIS,JOHNNIE LEE</t>
  </si>
  <si>
    <t>N01364919</t>
  </si>
  <si>
    <t>CUYA,SARA L</t>
  </si>
  <si>
    <t>N01556595</t>
  </si>
  <si>
    <t>CYRUS-MURDEN,ANNA</t>
  </si>
  <si>
    <t>N01826642</t>
  </si>
  <si>
    <t>D'ANGELO,MICHAEL FRANCIS</t>
  </si>
  <si>
    <t>N02182529</t>
  </si>
  <si>
    <t>D'EMIC,JOHN J</t>
  </si>
  <si>
    <t>N01470354</t>
  </si>
  <si>
    <t>D'EREDITA,MICHAEL D</t>
  </si>
  <si>
    <t>N01681656</t>
  </si>
  <si>
    <t>DAHN,MEGHAN M</t>
  </si>
  <si>
    <t>N02074910</t>
  </si>
  <si>
    <t>DAIGA,LARISA ANNA</t>
  </si>
  <si>
    <t>N01998040</t>
  </si>
  <si>
    <t>DAITER,MARCEA T</t>
  </si>
  <si>
    <t>N01775054</t>
  </si>
  <si>
    <t>DALESSANDRO,MARK</t>
  </si>
  <si>
    <t>N01781747</t>
  </si>
  <si>
    <t>DALEY,RYAN</t>
  </si>
  <si>
    <t>N01330026</t>
  </si>
  <si>
    <t>DALEY,VALRINE W</t>
  </si>
  <si>
    <t>N01117382</t>
  </si>
  <si>
    <t>DANIELS,JUDITH</t>
  </si>
  <si>
    <t>N01197005</t>
  </si>
  <si>
    <t>DANIS,SARAH HURDLYN</t>
  </si>
  <si>
    <t>N01920118</t>
  </si>
  <si>
    <t>DANTONI,FRED</t>
  </si>
  <si>
    <t>N01211558</t>
  </si>
  <si>
    <t>DAOUKI,SALOUA</t>
  </si>
  <si>
    <t>N02103585</t>
  </si>
  <si>
    <t>DARABSEH,ALAA</t>
  </si>
  <si>
    <t>N02124665</t>
  </si>
  <si>
    <t>DARWICH ALCARAZ,TERESA BERENICE</t>
  </si>
  <si>
    <t>N01560399</t>
  </si>
  <si>
    <t>DAS,BIDYUT</t>
  </si>
  <si>
    <t>N01617682</t>
  </si>
  <si>
    <t>DASH,STEPHANIE N</t>
  </si>
  <si>
    <t>N01301920</t>
  </si>
  <si>
    <t>DASHOW,CARRIE HILYER</t>
  </si>
  <si>
    <t>N01009960</t>
  </si>
  <si>
    <t>DATO,CARMEL ANN</t>
  </si>
  <si>
    <t>N01717479</t>
  </si>
  <si>
    <t>DAVID,JUSTIN ALAN</t>
  </si>
  <si>
    <t>N01987129</t>
  </si>
  <si>
    <t>DAVIDOW,JULIANNE</t>
  </si>
  <si>
    <t>N02033985</t>
  </si>
  <si>
    <t>DAVIDSON,ANDREA SUSAN</t>
  </si>
  <si>
    <t>N01946178</t>
  </si>
  <si>
    <t>DAVIES PARDO,MIRIAM ROSE</t>
  </si>
  <si>
    <t>N01990809</t>
  </si>
  <si>
    <t>DAVIS,MICHAEL J</t>
  </si>
  <si>
    <t>N01747334</t>
  </si>
  <si>
    <t>DAVIS,MICHAEL S</t>
  </si>
  <si>
    <t>N01144451</t>
  </si>
  <si>
    <t>DAVIS,RICHARD ROBERT</t>
  </si>
  <si>
    <t>N01860160</t>
  </si>
  <si>
    <t>DAVIS,STEPHAN DURELL</t>
  </si>
  <si>
    <t>N01971962</t>
  </si>
  <si>
    <t>DAWSON JR,W JOSEPH</t>
  </si>
  <si>
    <t>N01929759</t>
  </si>
  <si>
    <t>DAY,MATTHEW DAVID</t>
  </si>
  <si>
    <t>N01002277</t>
  </si>
  <si>
    <t>DE FRIES,ROLAND JOHANNES</t>
  </si>
  <si>
    <t>N01998081</t>
  </si>
  <si>
    <t>DE SOYZA,TUSHINI</t>
  </si>
  <si>
    <t>N01489593</t>
  </si>
  <si>
    <t>DEAN,MARGARET</t>
  </si>
  <si>
    <t>N01669393</t>
  </si>
  <si>
    <t>DECASTRO,ANDREE MICHEL</t>
  </si>
  <si>
    <t>N02074787</t>
  </si>
  <si>
    <t>DEGNORE,ROBERTA</t>
  </si>
  <si>
    <t>N01779571</t>
  </si>
  <si>
    <t>DEL BONO CATRICALA,SABRINA G</t>
  </si>
  <si>
    <t>N02056971</t>
  </si>
  <si>
    <t>DEL VALLE,CONSTANCE P</t>
  </si>
  <si>
    <t>N01279560</t>
  </si>
  <si>
    <t>DELBENE,ROXANA ALICIA</t>
  </si>
  <si>
    <t>N01908701</t>
  </si>
  <si>
    <t>DELCHEVA,MARGARITA PETROVA</t>
  </si>
  <si>
    <t>N02033913</t>
  </si>
  <si>
    <t>DELGADO,MATTHEW ERNESTO XAVIER</t>
  </si>
  <si>
    <t>N01859215</t>
  </si>
  <si>
    <t>DEMAIRO,JEANA LEE</t>
  </si>
  <si>
    <t>N02119252</t>
  </si>
  <si>
    <t>DEMARFIO-IZZETT,STEPHANIE</t>
  </si>
  <si>
    <t>N01334596</t>
  </si>
  <si>
    <t>DEMBEK,JOSEPH</t>
  </si>
  <si>
    <t>N01714990</t>
  </si>
  <si>
    <t>DENIRO,JEAN</t>
  </si>
  <si>
    <t>N01726344</t>
  </si>
  <si>
    <t>DENSMORE,BRONWEN PECKMAN</t>
  </si>
  <si>
    <t>N01455619</t>
  </si>
  <si>
    <t>DERANEY,PETER</t>
  </si>
  <si>
    <t>N01007533</t>
  </si>
  <si>
    <t>DERMAN,SAMUEL</t>
  </si>
  <si>
    <t>N01578159</t>
  </si>
  <si>
    <t>DERRINGH,FRANK W</t>
  </si>
  <si>
    <t>N01092152</t>
  </si>
  <si>
    <t>DEVEAUX,MICHAEL</t>
  </si>
  <si>
    <t>N01407108</t>
  </si>
  <si>
    <t>DEVRIES,KARLA LEE</t>
  </si>
  <si>
    <t>N01892972</t>
  </si>
  <si>
    <t>DI SPIGNA,ANTONIO</t>
  </si>
  <si>
    <t>N01880271</t>
  </si>
  <si>
    <t>DIAZ,NELSON</t>
  </si>
  <si>
    <t>N01657881</t>
  </si>
  <si>
    <t>DICK  I,CHARLES LUCASIAN</t>
  </si>
  <si>
    <t>N01859718</t>
  </si>
  <si>
    <t>DICOSTANZO,NANCY</t>
  </si>
  <si>
    <t>N01027327</t>
  </si>
  <si>
    <t>DIDONATO,JILL</t>
  </si>
  <si>
    <t>N01265829</t>
  </si>
  <si>
    <t>DIETZ,JOSHUA NEAL</t>
  </si>
  <si>
    <t>N01916405</t>
  </si>
  <si>
    <t>DIGIACOMO,ALANA M</t>
  </si>
  <si>
    <t>N01547086</t>
  </si>
  <si>
    <t>DIGIACOMO,LUCIANA</t>
  </si>
  <si>
    <t>N02015306</t>
  </si>
  <si>
    <t>DIMANGO,PATRICIA M</t>
  </si>
  <si>
    <t>N01269998</t>
  </si>
  <si>
    <t>DIMARTINI,RAYMOND</t>
  </si>
  <si>
    <t>N01718922</t>
  </si>
  <si>
    <t>DIMARTINO,DIANE</t>
  </si>
  <si>
    <t>N01470086</t>
  </si>
  <si>
    <t>DINHOFER,DAVID S</t>
  </si>
  <si>
    <t>N01645757</t>
  </si>
  <si>
    <t>DINNOCENZO,PAUL</t>
  </si>
  <si>
    <t>N01009441</t>
  </si>
  <si>
    <t>DIOP,RACQUEL</t>
  </si>
  <si>
    <t>N01444580</t>
  </si>
  <si>
    <t>DIOTTI,RAFFAELLA</t>
  </si>
  <si>
    <t>N01010079</t>
  </si>
  <si>
    <t>DISALVO,JOHN A.</t>
  </si>
  <si>
    <t>N02087674</t>
  </si>
  <si>
    <t>DJAFAR,BUDI A.</t>
  </si>
  <si>
    <t>N02168366</t>
  </si>
  <si>
    <t>DOCTEUR,MIRLAINE</t>
  </si>
  <si>
    <t>N01029086</t>
  </si>
  <si>
    <t>DODSON,LINDEN</t>
  </si>
  <si>
    <t>N01783910</t>
  </si>
  <si>
    <t>DOHERTY,EDWARD JOSEPH</t>
  </si>
  <si>
    <t>N01108739</t>
  </si>
  <si>
    <t>DOLCE,MARISA</t>
  </si>
  <si>
    <t>N01877071</t>
  </si>
  <si>
    <t>DOLGOFF,ANATOLE D</t>
  </si>
  <si>
    <t>N01396787</t>
  </si>
  <si>
    <t>DOLS,CHESTER K.S.</t>
  </si>
  <si>
    <t>N02184531</t>
  </si>
  <si>
    <t>DOMINGUEZ BALL,MARTIN EMILIO</t>
  </si>
  <si>
    <t>N02042058</t>
  </si>
  <si>
    <t>DONAHUE,NADINE</t>
  </si>
  <si>
    <t>N01546344</t>
  </si>
  <si>
    <t>DONALDSON,GREGORY ANTONIO</t>
  </si>
  <si>
    <t>N01355730</t>
  </si>
  <si>
    <t>DONLEY,ROBERT W</t>
  </si>
  <si>
    <t>N01916525</t>
  </si>
  <si>
    <t>DONOHUE,HAROLD</t>
  </si>
  <si>
    <t>N01372732</t>
  </si>
  <si>
    <t>DOPWELL,ANDREA</t>
  </si>
  <si>
    <t>N01284988</t>
  </si>
  <si>
    <t>DOPWELL,DONNA M</t>
  </si>
  <si>
    <t>N02009027</t>
  </si>
  <si>
    <t>DORMAN,RACHEL RAQUEL</t>
  </si>
  <si>
    <t>N02168189</t>
  </si>
  <si>
    <t>DORNHELM,MARK</t>
  </si>
  <si>
    <t>N01380727</t>
  </si>
  <si>
    <t>DOTOLO,MICHAEL L</t>
  </si>
  <si>
    <t>N01013765</t>
  </si>
  <si>
    <t>DOUGHERTY,SARA JANE</t>
  </si>
  <si>
    <t>N01753944</t>
  </si>
  <si>
    <t>DOUGLAS,ANAHI</t>
  </si>
  <si>
    <t>N01793561</t>
  </si>
  <si>
    <t>DOWNER,GRACE E</t>
  </si>
  <si>
    <t>N01801138</t>
  </si>
  <si>
    <t>DOWNEY,ZACHARY RANDOLPH</t>
  </si>
  <si>
    <t>N01916984</t>
  </si>
  <si>
    <t>DRAGILYOVA,VERA VLADIMIROVNA</t>
  </si>
  <si>
    <t>N01825836</t>
  </si>
  <si>
    <t>DRAKE,PAMELA E</t>
  </si>
  <si>
    <t>N01185303</t>
  </si>
  <si>
    <t>DREYER,LOIS N</t>
  </si>
  <si>
    <t>N01070015</t>
  </si>
  <si>
    <t>DRIESEN,ELLEN</t>
  </si>
  <si>
    <t>N01493884</t>
  </si>
  <si>
    <t>DRINI,MERLINDA</t>
  </si>
  <si>
    <t>N01388244</t>
  </si>
  <si>
    <t>DRISCOLL,JOHN FRANCIS</t>
  </si>
  <si>
    <t>N01919125</t>
  </si>
  <si>
    <t>DRISCOLL,MAXWELL ALEXANDER</t>
  </si>
  <si>
    <t>N02082851</t>
  </si>
  <si>
    <t>DRUMMOND,JOY N</t>
  </si>
  <si>
    <t>N01258225</t>
  </si>
  <si>
    <t>DSOUZA,ANGELA BERNADETTE</t>
  </si>
  <si>
    <t>N02034018</t>
  </si>
  <si>
    <t>DUCHAMP,DAMIEN LAURENT</t>
  </si>
  <si>
    <t>N01908785</t>
  </si>
  <si>
    <t>DUFRESNE,WALTER</t>
  </si>
  <si>
    <t>N01009122</t>
  </si>
  <si>
    <t>DUGUE,GABRIEL</t>
  </si>
  <si>
    <t>N01819114</t>
  </si>
  <si>
    <t>DUJAT,JENNIFER E</t>
  </si>
  <si>
    <t>N01649538</t>
  </si>
  <si>
    <t>DUNCAN JR,RONALD R</t>
  </si>
  <si>
    <t>N01079719</t>
  </si>
  <si>
    <t>DUNCAN,TIFFANY K</t>
  </si>
  <si>
    <t>N01400801</t>
  </si>
  <si>
    <t>DUNDON,JOHN TERRY</t>
  </si>
  <si>
    <t>N02207455</t>
  </si>
  <si>
    <t>DUNKLEY,BALFOUR</t>
  </si>
  <si>
    <t>N01228718</t>
  </si>
  <si>
    <t>DUNN,MEGHAN MARIE</t>
  </si>
  <si>
    <t>N02119313</t>
  </si>
  <si>
    <t>DURANTE,ELAINA</t>
  </si>
  <si>
    <t>N02056701</t>
  </si>
  <si>
    <t>DURDALLER,JOHN</t>
  </si>
  <si>
    <t>N01382782</t>
  </si>
  <si>
    <t>DUROCHER,DAVID A</t>
  </si>
  <si>
    <t>N01168377</t>
  </si>
  <si>
    <t>DUSSARD,AUDREY</t>
  </si>
  <si>
    <t>N01818639</t>
  </si>
  <si>
    <t>DYE,MARK</t>
  </si>
  <si>
    <t>N01036075</t>
  </si>
  <si>
    <t>EA,EMERSON</t>
  </si>
  <si>
    <t>N01659611</t>
  </si>
  <si>
    <t>EARLE,GRAYSON E</t>
  </si>
  <si>
    <t>N01823394</t>
  </si>
  <si>
    <t>EASTY,ELIJAH SAMUEL INMAN</t>
  </si>
  <si>
    <t>N01972257</t>
  </si>
  <si>
    <t>EBADI,ABDUL HADI</t>
  </si>
  <si>
    <t>N01902732</t>
  </si>
  <si>
    <t>EBANKS,MALCOLM</t>
  </si>
  <si>
    <t>N01257868</t>
  </si>
  <si>
    <t>EBBERS,JOSEPH H</t>
  </si>
  <si>
    <t>N01187212</t>
  </si>
  <si>
    <t>EBERLE,CHARLES</t>
  </si>
  <si>
    <t>N01262995</t>
  </si>
  <si>
    <t>EBNER,RACHEL J</t>
  </si>
  <si>
    <t>N01743515</t>
  </si>
  <si>
    <t>ECKERSLEY,CASEY M</t>
  </si>
  <si>
    <t>N02094153</t>
  </si>
  <si>
    <t>ECONOME,JASON G</t>
  </si>
  <si>
    <t>N01447712</t>
  </si>
  <si>
    <t>EDGERTON,GALE</t>
  </si>
  <si>
    <t>N01661512</t>
  </si>
  <si>
    <t>EDGHILL BROWN,RENE DENICE MARIE</t>
  </si>
  <si>
    <t>N01963026</t>
  </si>
  <si>
    <t>EDINBORO,MARCELLE</t>
  </si>
  <si>
    <t>N01233739</t>
  </si>
  <si>
    <t>EDMONDS,MICHELLE M</t>
  </si>
  <si>
    <t>N01296991</t>
  </si>
  <si>
    <t>EDWARDS,MARY</t>
  </si>
  <si>
    <t>N01788005</t>
  </si>
  <si>
    <t>EDWARDS,NAOMI J</t>
  </si>
  <si>
    <t>N01786222</t>
  </si>
  <si>
    <t>EGAN,MOIRA EILEEN</t>
  </si>
  <si>
    <t>N01513502</t>
  </si>
  <si>
    <t>EL GHUSSEIN,BADER R</t>
  </si>
  <si>
    <t>N01993341</t>
  </si>
  <si>
    <t>ELBOUSTANI,ANWAR</t>
  </si>
  <si>
    <t>N01122992</t>
  </si>
  <si>
    <t>ELIAS,MEGAN J</t>
  </si>
  <si>
    <t>N01112998</t>
  </si>
  <si>
    <t>ELIAS,PRECIOUS-MARY KECHIJIOKE</t>
  </si>
  <si>
    <t>N02216478</t>
  </si>
  <si>
    <t>ELISHA,ISABELLE</t>
  </si>
  <si>
    <t>N01027630</t>
  </si>
  <si>
    <t>ELISME,CARMEN</t>
  </si>
  <si>
    <t>N01894003</t>
  </si>
  <si>
    <t>ELKINS,MARK</t>
  </si>
  <si>
    <t>N01155066</t>
  </si>
  <si>
    <t>ELLMAN,BRUCE</t>
  </si>
  <si>
    <t>N01284967</t>
  </si>
  <si>
    <t>ELLNER,JOHANNA</t>
  </si>
  <si>
    <t>N01194694</t>
  </si>
  <si>
    <t>ELVE,FRANCKI</t>
  </si>
  <si>
    <t>N01877473</t>
  </si>
  <si>
    <t>ELZAWAWY,AMIR</t>
  </si>
  <si>
    <t>N01770056</t>
  </si>
  <si>
    <t>EME,EKE U</t>
  </si>
  <si>
    <t>N01826823</t>
  </si>
  <si>
    <t>EMENALOM SR,EMMANUEL IHENACHO</t>
  </si>
  <si>
    <t>N02123062</t>
  </si>
  <si>
    <t>EMERLING,ALEXANDER A</t>
  </si>
  <si>
    <t>N01212210</t>
  </si>
  <si>
    <t>ENRIGHT,CHRISTOPHER JASON</t>
  </si>
  <si>
    <t>N01953416</t>
  </si>
  <si>
    <t>EPSTEIN,SUZANNE M</t>
  </si>
  <si>
    <t>N01326164</t>
  </si>
  <si>
    <t>EROL,MUGE</t>
  </si>
  <si>
    <t>N02034021</t>
  </si>
  <si>
    <t>ERSTENYUK,LIANA</t>
  </si>
  <si>
    <t>N01908849</t>
  </si>
  <si>
    <t>ERVOLINA,ROBERT</t>
  </si>
  <si>
    <t>N02086470</t>
  </si>
  <si>
    <t>ESCOBAR,JOSHUA MICHAEL</t>
  </si>
  <si>
    <t>N02079852</t>
  </si>
  <si>
    <t>ESPINOSA,CARMEN VIVIANA</t>
  </si>
  <si>
    <t>N01860985</t>
  </si>
  <si>
    <t>ESTES,JOHN ALDON</t>
  </si>
  <si>
    <t>N02086385</t>
  </si>
  <si>
    <t>ESTRADA,JESUS G</t>
  </si>
  <si>
    <t>N01936119</t>
  </si>
  <si>
    <t>ETELAMAKI,JEFF</t>
  </si>
  <si>
    <t>N01778872</t>
  </si>
  <si>
    <t>ETIENNE,WINSTON G</t>
  </si>
  <si>
    <t>N01169687</t>
  </si>
  <si>
    <t>EVANS,ANSLEE G</t>
  </si>
  <si>
    <t>N01758267</t>
  </si>
  <si>
    <t>EVELYN,RYAN JAMES</t>
  </si>
  <si>
    <t>N02112943</t>
  </si>
  <si>
    <t>EWERS,DEXTER</t>
  </si>
  <si>
    <t>N01971992</t>
  </si>
  <si>
    <t>EXINOR,IVIANIE</t>
  </si>
  <si>
    <t>N02010841</t>
  </si>
  <si>
    <t>EZE,REGINALD</t>
  </si>
  <si>
    <t>N01322735</t>
  </si>
  <si>
    <t>FAGAN,STEPHANIE A.</t>
  </si>
  <si>
    <t>N02174569</t>
  </si>
  <si>
    <t>FALADE,NICOLE THEVENOT</t>
  </si>
  <si>
    <t>N01188638</t>
  </si>
  <si>
    <t>FALVEY,ELLEN</t>
  </si>
  <si>
    <t>N01357789</t>
  </si>
  <si>
    <t>FALZARANO,PATRICIA MARIA</t>
  </si>
  <si>
    <t>N01352063</t>
  </si>
  <si>
    <t>FAMILTON,JOHANNES C</t>
  </si>
  <si>
    <t>N01990755</t>
  </si>
  <si>
    <t>FANOU,PARASKEVI</t>
  </si>
  <si>
    <t>N02168353</t>
  </si>
  <si>
    <t>FARDON,ROBERT</t>
  </si>
  <si>
    <t>N01802500</t>
  </si>
  <si>
    <t>FARJAMI,ELAHEH</t>
  </si>
  <si>
    <t>N01917405</t>
  </si>
  <si>
    <t>FARRIOR,MARC D</t>
  </si>
  <si>
    <t>N01567081</t>
  </si>
  <si>
    <t>FAZIO,JANINE CHRISTINE</t>
  </si>
  <si>
    <t>N01930623</t>
  </si>
  <si>
    <t>FEARON,TERRONE OMAREE</t>
  </si>
  <si>
    <t>N01817774</t>
  </si>
  <si>
    <t>FEDER,JANE S</t>
  </si>
  <si>
    <t>N01710175</t>
  </si>
  <si>
    <t>FELDMAN,LORNE</t>
  </si>
  <si>
    <t>N02095870</t>
  </si>
  <si>
    <t>FERER,ELIZABETH T</t>
  </si>
  <si>
    <t>N01751545</t>
  </si>
  <si>
    <t>FERNANDES,GRETTA MARIA</t>
  </si>
  <si>
    <t>N01987147</t>
  </si>
  <si>
    <t>FERNANDEZ,FRANKLIN A.</t>
  </si>
  <si>
    <t>N02099233</t>
  </si>
  <si>
    <t>FERNANDEZ,GABRIEL FRANCIS</t>
  </si>
  <si>
    <t>N02170756</t>
  </si>
  <si>
    <t>FESSENDEN,CHRISTINE R</t>
  </si>
  <si>
    <t>N01564652</t>
  </si>
  <si>
    <t>FEUER,GAVRIEL EPHRAIM</t>
  </si>
  <si>
    <t>N01825116</t>
  </si>
  <si>
    <t>FEUSTEL,JAMES C</t>
  </si>
  <si>
    <t>N01664851</t>
  </si>
  <si>
    <t>FIDDLER,ANN D</t>
  </si>
  <si>
    <t>N01963037</t>
  </si>
  <si>
    <t>FIGARO,GEMMA A</t>
  </si>
  <si>
    <t>N01341950</t>
  </si>
  <si>
    <t>FIGUEROA,LOURDES</t>
  </si>
  <si>
    <t>N01196969</t>
  </si>
  <si>
    <t>FINK,DAVID</t>
  </si>
  <si>
    <t>N01046241</t>
  </si>
  <si>
    <t>FINNEGAN,JOHN J</t>
  </si>
  <si>
    <t>N01449043</t>
  </si>
  <si>
    <t>FIORI,KATHERINE L</t>
  </si>
  <si>
    <t>N01748993</t>
  </si>
  <si>
    <t>FISCHER,EILEEN</t>
  </si>
  <si>
    <t>N01477646</t>
  </si>
  <si>
    <t>FISHEL,DAVID E</t>
  </si>
  <si>
    <t>N02103609</t>
  </si>
  <si>
    <t>FLUDD,ERIC RENALDO</t>
  </si>
  <si>
    <t>N01887114</t>
  </si>
  <si>
    <t>FLYNN,SHAWN E</t>
  </si>
  <si>
    <t>N01149231</t>
  </si>
  <si>
    <t>FORBES,CHRISTOPHER RODRIGIES</t>
  </si>
  <si>
    <t>N01971219</t>
  </si>
  <si>
    <t>FORBES,ROSALYN</t>
  </si>
  <si>
    <t>N01115968</t>
  </si>
  <si>
    <t>FORERO PUERTA,TATIANA</t>
  </si>
  <si>
    <t>N01824204</t>
  </si>
  <si>
    <t>FOUYER,NATHALIE</t>
  </si>
  <si>
    <t>N01185439</t>
  </si>
  <si>
    <t>FOX,KELSEY</t>
  </si>
  <si>
    <t>N01912618</t>
  </si>
  <si>
    <t>FRANCISQUE,JEAN C</t>
  </si>
  <si>
    <t>N01431463</t>
  </si>
  <si>
    <t>FRANK,HELEN</t>
  </si>
  <si>
    <t>N01787141</t>
  </si>
  <si>
    <t>FRANKEL,REBECCA</t>
  </si>
  <si>
    <t>N01957705</t>
  </si>
  <si>
    <t>FRANKLIN,CRAIG</t>
  </si>
  <si>
    <t>N01712120</t>
  </si>
  <si>
    <t>FRANKLIN,SHERALYN TANAE</t>
  </si>
  <si>
    <t>N01893479</t>
  </si>
  <si>
    <t>FREANER,IVAN</t>
  </si>
  <si>
    <t>N02042048</t>
  </si>
  <si>
    <t>FREDERICK,HUDSON</t>
  </si>
  <si>
    <t>N01590712</t>
  </si>
  <si>
    <t>FREEDMAN,LISA</t>
  </si>
  <si>
    <t>N01376217</t>
  </si>
  <si>
    <t>FREEMAN,AMANDA L</t>
  </si>
  <si>
    <t>N01005325</t>
  </si>
  <si>
    <t>FRENZ,CHRIS</t>
  </si>
  <si>
    <t>N01383992</t>
  </si>
  <si>
    <t>FRIEDMAN,ALAN</t>
  </si>
  <si>
    <t>N01676473</t>
  </si>
  <si>
    <t>FRIEDMAN,DANIEL C</t>
  </si>
  <si>
    <t>N01912593</t>
  </si>
  <si>
    <t>FRIEDMAN,DOROTHY</t>
  </si>
  <si>
    <t>N01348513</t>
  </si>
  <si>
    <t>FRIEDMAN,LEONARD N</t>
  </si>
  <si>
    <t>N01708631</t>
  </si>
  <si>
    <t>FROST,COREY</t>
  </si>
  <si>
    <t>N01226610</t>
  </si>
  <si>
    <t>FUGER,TIMOTHY E</t>
  </si>
  <si>
    <t>N02059238</t>
  </si>
  <si>
    <t>FUNICIELLO,LINDA</t>
  </si>
  <si>
    <t>N01480065</t>
  </si>
  <si>
    <t>FUSCALDO,ANTHONY ALFRED</t>
  </si>
  <si>
    <t>N01569860</t>
  </si>
  <si>
    <t>FUSILIER,LAUREN LEE</t>
  </si>
  <si>
    <t>N01991347</t>
  </si>
  <si>
    <t>GABRIEL,RACHEL</t>
  </si>
  <si>
    <t>N01506445</t>
  </si>
  <si>
    <t>GAFFNEY,CORIEL O'SHEA</t>
  </si>
  <si>
    <t>N01018389</t>
  </si>
  <si>
    <t>GAGNER,PAUL DAVID</t>
  </si>
  <si>
    <t>N01781682</t>
  </si>
  <si>
    <t>GALES,BARBARA A.</t>
  </si>
  <si>
    <t>N01470329</t>
  </si>
  <si>
    <t>GALLAGHER,JASON</t>
  </si>
  <si>
    <t>N02084806</t>
  </si>
  <si>
    <t>GALLAGHER,JOHN JOSEPH</t>
  </si>
  <si>
    <t>N01162759</t>
  </si>
  <si>
    <t>GALLAGHER,JUSTIN ARMIJO</t>
  </si>
  <si>
    <t>N01943270</t>
  </si>
  <si>
    <t>GALLEGOS,ERIKA</t>
  </si>
  <si>
    <t>N01810821</t>
  </si>
  <si>
    <t>GALLO,LORY</t>
  </si>
  <si>
    <t>N01020965</t>
  </si>
  <si>
    <t>GALLOWAY,DEBRA</t>
  </si>
  <si>
    <t>N02058330</t>
  </si>
  <si>
    <t>GAO,QINGHAI</t>
  </si>
  <si>
    <t>N01169618</t>
  </si>
  <si>
    <t>GARBA,FAREH</t>
  </si>
  <si>
    <t>N01877482</t>
  </si>
  <si>
    <t>GARCELON,KYLIE A</t>
  </si>
  <si>
    <t>N01951011</t>
  </si>
  <si>
    <t>GARCIA,ADRIANA</t>
  </si>
  <si>
    <t>N01759380</t>
  </si>
  <si>
    <t>GARCIA,MARIA</t>
  </si>
  <si>
    <t>N01422846</t>
  </si>
  <si>
    <t>GARCIA,NEREIDA</t>
  </si>
  <si>
    <t>N01642716</t>
  </si>
  <si>
    <t>GARCIA,NOEL</t>
  </si>
  <si>
    <t>N01688948</t>
  </si>
  <si>
    <t>GARNIER,CATHERINE E</t>
  </si>
  <si>
    <t>N01780705</t>
  </si>
  <si>
    <t>GARRETT,BENJAMIN J</t>
  </si>
  <si>
    <t>N01730203</t>
  </si>
  <si>
    <t>GAZIT,OFER</t>
  </si>
  <si>
    <t>N02096430</t>
  </si>
  <si>
    <t>GEARY,ROBERT</t>
  </si>
  <si>
    <t>N01526854</t>
  </si>
  <si>
    <t>GELBWASSER,FRANK</t>
  </si>
  <si>
    <t>N01099689</t>
  </si>
  <si>
    <t>GELFAND,ALLAN</t>
  </si>
  <si>
    <t>N01315881</t>
  </si>
  <si>
    <t>GELLMAN,SHARON</t>
  </si>
  <si>
    <t>N01664899</t>
  </si>
  <si>
    <t>GELMAN,BORIS</t>
  </si>
  <si>
    <t>N01524826</t>
  </si>
  <si>
    <t>GELMIS,GEORGIA</t>
  </si>
  <si>
    <t>N01877569</t>
  </si>
  <si>
    <t>GENNA,ANTHONY JOHN</t>
  </si>
  <si>
    <t>N02042024</t>
  </si>
  <si>
    <t>GENTILE,ANTHONY</t>
  </si>
  <si>
    <t>N01323038</t>
  </si>
  <si>
    <t>GERARD,MARTIN JOSEPH</t>
  </si>
  <si>
    <t>N01346740</t>
  </si>
  <si>
    <t>GERARDI,STEVEN J</t>
  </si>
  <si>
    <t>N01454121</t>
  </si>
  <si>
    <t>GERSHOFF,JOSEPH</t>
  </si>
  <si>
    <t>N01107944</t>
  </si>
  <si>
    <t>GERTZ,NOLEN</t>
  </si>
  <si>
    <t>N01007806</t>
  </si>
  <si>
    <t>GIAMANCO,JACK V</t>
  </si>
  <si>
    <t>N01861406</t>
  </si>
  <si>
    <t>GIBBONS,REBECCA CAREY</t>
  </si>
  <si>
    <t>N02211945</t>
  </si>
  <si>
    <t>GIBSON,DEON FREDERICK</t>
  </si>
  <si>
    <t>N01252495</t>
  </si>
  <si>
    <t>GIDDINGS,CLAIRE</t>
  </si>
  <si>
    <t>N01818419</t>
  </si>
  <si>
    <t>GIES,ADAM M</t>
  </si>
  <si>
    <t>N01932406</t>
  </si>
  <si>
    <t>GIGLIOTTI,MURPHY</t>
  </si>
  <si>
    <t>N01080692</t>
  </si>
  <si>
    <t>GILDE,ANNE</t>
  </si>
  <si>
    <t>N01307109</t>
  </si>
  <si>
    <t>GILDE,ERNEST</t>
  </si>
  <si>
    <t>N01771675</t>
  </si>
  <si>
    <t>GILMAN,LINDA PRIZZI</t>
  </si>
  <si>
    <t>N02009728</t>
  </si>
  <si>
    <t>GINSBERG,JONATHAN MARC</t>
  </si>
  <si>
    <t>N01257990</t>
  </si>
  <si>
    <t>GITLIN,JEFFREY</t>
  </si>
  <si>
    <t>N01139428</t>
  </si>
  <si>
    <t>GITMAN,VICTORIA</t>
  </si>
  <si>
    <t>N01850737</t>
  </si>
  <si>
    <t>GJOKA,ELIDION</t>
  </si>
  <si>
    <t>N01347952</t>
  </si>
  <si>
    <t>GLASS,MICHAEL B</t>
  </si>
  <si>
    <t>N01024351</t>
  </si>
  <si>
    <t>GLENN,KYLE D</t>
  </si>
  <si>
    <t>N02082856</t>
  </si>
  <si>
    <t>GLOVER,STACY</t>
  </si>
  <si>
    <t>N01186687</t>
  </si>
  <si>
    <t>GO,EDUARDO</t>
  </si>
  <si>
    <t>N01022016</t>
  </si>
  <si>
    <t>GOHARZAD,AZAADEH</t>
  </si>
  <si>
    <t>N01984601</t>
  </si>
  <si>
    <t>GOLD,MATTHEW K</t>
  </si>
  <si>
    <t>N01358661</t>
  </si>
  <si>
    <t>GOLDBERG,DAVID W</t>
  </si>
  <si>
    <t>N01713396</t>
  </si>
  <si>
    <t>GOLDBERG,GARY A</t>
  </si>
  <si>
    <t>N01735407</t>
  </si>
  <si>
    <t>GOLDBERG,JOSEPH H</t>
  </si>
  <si>
    <t>N01919164</t>
  </si>
  <si>
    <t>GOLDBERG,MAURICE</t>
  </si>
  <si>
    <t>N01268724</t>
  </si>
  <si>
    <t>GOLDEN,REBECCA</t>
  </si>
  <si>
    <t>N01810646</t>
  </si>
  <si>
    <t>GOLDMAN,EDWARD L</t>
  </si>
  <si>
    <t>N01323744</t>
  </si>
  <si>
    <t>GOLDSMITH,ROBIN</t>
  </si>
  <si>
    <t>N01597252</t>
  </si>
  <si>
    <t>GOLDSON,YVONNE</t>
  </si>
  <si>
    <t>N01517969</t>
  </si>
  <si>
    <t>GOLEBIEWSKA,BEATA ALANA</t>
  </si>
  <si>
    <t>N01222515</t>
  </si>
  <si>
    <t>GOLON,FRANK</t>
  </si>
  <si>
    <t>N02146177</t>
  </si>
  <si>
    <t>GOLUBEV,YULIYA V</t>
  </si>
  <si>
    <t>N02164924</t>
  </si>
  <si>
    <t>GOLUBOW,MARK D.</t>
  </si>
  <si>
    <t>N01102156</t>
  </si>
  <si>
    <t>GOMEZ,FAITHE</t>
  </si>
  <si>
    <t>N01389073</t>
  </si>
  <si>
    <t>GOMEZ,JEFFREY</t>
  </si>
  <si>
    <t>N02045214</t>
  </si>
  <si>
    <t>GOMEZ,SAUL BENJAMIN</t>
  </si>
  <si>
    <t>N01957831</t>
  </si>
  <si>
    <t>GONZALEZ,JUAN MANUEL</t>
  </si>
  <si>
    <t>N02186588</t>
  </si>
  <si>
    <t>GONZALEZ,LUZ D</t>
  </si>
  <si>
    <t>N01834501</t>
  </si>
  <si>
    <t>GONZALEZ,MARY E.</t>
  </si>
  <si>
    <t>N02014387</t>
  </si>
  <si>
    <t>GONZALEZ,NIEN TZU</t>
  </si>
  <si>
    <t>N01790493</t>
  </si>
  <si>
    <t>GONZALEZ-MAGGIO,LINDA</t>
  </si>
  <si>
    <t>N01716866</t>
  </si>
  <si>
    <t>GOODMAN,ESTHER L</t>
  </si>
  <si>
    <t>N01323483</t>
  </si>
  <si>
    <t>GORDON,DENISE M</t>
  </si>
  <si>
    <t>N01877479</t>
  </si>
  <si>
    <t>GORDON,HANNAH</t>
  </si>
  <si>
    <t>N01714867</t>
  </si>
  <si>
    <t>GORGES,BOONE B</t>
  </si>
  <si>
    <t>N01781579</t>
  </si>
  <si>
    <t>GORLIN,ELLIOT</t>
  </si>
  <si>
    <t>N01219505</t>
  </si>
  <si>
    <t>GORMAN,MICHELE T</t>
  </si>
  <si>
    <t>N01360198</t>
  </si>
  <si>
    <t>GOUBRAN,NADER</t>
  </si>
  <si>
    <t>N01135563</t>
  </si>
  <si>
    <t>GOYKADOSH,BRACHAH</t>
  </si>
  <si>
    <t>N02015508</t>
  </si>
  <si>
    <t>GRABOWSKI,MARK BRADFORD</t>
  </si>
  <si>
    <t>N02036586</t>
  </si>
  <si>
    <t>GRACE,QUOC</t>
  </si>
  <si>
    <t>N01723013</t>
  </si>
  <si>
    <t>GRAHAM,JOHN</t>
  </si>
  <si>
    <t>N01437047</t>
  </si>
  <si>
    <t>GRANT,KAI NICHOLE</t>
  </si>
  <si>
    <t>N02134232</t>
  </si>
  <si>
    <t>GRANT,TAWANA LASHAWN</t>
  </si>
  <si>
    <t>N01547773</t>
  </si>
  <si>
    <t>GRASSANO,JOAN</t>
  </si>
  <si>
    <t>N01718321</t>
  </si>
  <si>
    <t>GRAVES,MICHAEL</t>
  </si>
  <si>
    <t>N01661427</t>
  </si>
  <si>
    <t>GRAVES,SETH R.</t>
  </si>
  <si>
    <t>N01908686</t>
  </si>
  <si>
    <t>GRAY,JAN-HENRY</t>
  </si>
  <si>
    <t>N02211953</t>
  </si>
  <si>
    <t>GREEN,CLAUDIA</t>
  </si>
  <si>
    <t>N01789896</t>
  </si>
  <si>
    <t>GREEN,TAMSIN A.</t>
  </si>
  <si>
    <t>N02172158</t>
  </si>
  <si>
    <t>GREENBAUM,STEVEN M</t>
  </si>
  <si>
    <t>N02119247</t>
  </si>
  <si>
    <t>GREENBERG,SOL</t>
  </si>
  <si>
    <t>N01404915</t>
  </si>
  <si>
    <t>GREENE,AMELIA ZUEHLKE</t>
  </si>
  <si>
    <t>N01905189</t>
  </si>
  <si>
    <t>GREENE,MARYANNE</t>
  </si>
  <si>
    <t>N01364406</t>
  </si>
  <si>
    <t>GREENE,ROBERT O</t>
  </si>
  <si>
    <t>N01756442</t>
  </si>
  <si>
    <t>GREENIDGE,TISHA MANDA</t>
  </si>
  <si>
    <t>N01963184</t>
  </si>
  <si>
    <t>GREGORY,BARRY STACEY</t>
  </si>
  <si>
    <t>N01384395</t>
  </si>
  <si>
    <t>GRIBOFF,ILAN Y.</t>
  </si>
  <si>
    <t>N02103678</t>
  </si>
  <si>
    <t>GRIFFIN,MARC</t>
  </si>
  <si>
    <t>N01895377</t>
  </si>
  <si>
    <t>GRIFFITH,WILLIAM REED</t>
  </si>
  <si>
    <t>N01991654</t>
  </si>
  <si>
    <t>GRIFFITHS,MAUREEN A.</t>
  </si>
  <si>
    <t>N01427750</t>
  </si>
  <si>
    <t>GRIGORENKO,ILYA</t>
  </si>
  <si>
    <t>N01906903</t>
  </si>
  <si>
    <t>GROD,STEPHEN</t>
  </si>
  <si>
    <t>N01660701</t>
  </si>
  <si>
    <t>GROSS,JESSICA YVETTE</t>
  </si>
  <si>
    <t>N01726816</t>
  </si>
  <si>
    <t>GROSS,RANDOLPH ERIC</t>
  </si>
  <si>
    <t>N01937267</t>
  </si>
  <si>
    <t>GROVE,NANCY KATHLEEN</t>
  </si>
  <si>
    <t>N01737853</t>
  </si>
  <si>
    <t>GRUSS,YASMIN SARA</t>
  </si>
  <si>
    <t>N01153792</t>
  </si>
  <si>
    <t>GU,XIANG</t>
  </si>
  <si>
    <t>N01784477</t>
  </si>
  <si>
    <t>GUERCI,JOSEPH</t>
  </si>
  <si>
    <t>N01219913</t>
  </si>
  <si>
    <t>GUIDA,VANESSA D</t>
  </si>
  <si>
    <t>N01539245</t>
  </si>
  <si>
    <t>GUIDONE,RAFFAEL</t>
  </si>
  <si>
    <t>N01236925</t>
  </si>
  <si>
    <t>GUILBAUD,SERGEO</t>
  </si>
  <si>
    <t>N01931923</t>
  </si>
  <si>
    <t>GUILLEN,AMAURI</t>
  </si>
  <si>
    <t>N01083674</t>
  </si>
  <si>
    <t>GUINAN,BARBARA S</t>
  </si>
  <si>
    <t>N01364861</t>
  </si>
  <si>
    <t>GULICK,JOHN LAWRENCE</t>
  </si>
  <si>
    <t>N01872285</t>
  </si>
  <si>
    <t>GUMENI,FATMIR</t>
  </si>
  <si>
    <t>N02037952</t>
  </si>
  <si>
    <t>GURCAN,YASEMIN</t>
  </si>
  <si>
    <t>N01724499</t>
  </si>
  <si>
    <t>GUTHRIE,ELIZABETH JANE</t>
  </si>
  <si>
    <t>N01953408</t>
  </si>
  <si>
    <t>GUTIERREZ JR,NOAH E</t>
  </si>
  <si>
    <t>N01066281</t>
  </si>
  <si>
    <t>GUTIERREZ,GABRIELA BELEN</t>
  </si>
  <si>
    <t>N02099824</t>
  </si>
  <si>
    <t>GUTTMANN,PHILLIP M</t>
  </si>
  <si>
    <t>N02074988</t>
  </si>
  <si>
    <t>GUZENFELD,INNA</t>
  </si>
  <si>
    <t>N01959324</t>
  </si>
  <si>
    <t>GUZMAN,TRULY</t>
  </si>
  <si>
    <t>N01817871</t>
  </si>
  <si>
    <t>HAAS,TANNI JEHUDA</t>
  </si>
  <si>
    <t>N01847949</t>
  </si>
  <si>
    <t>HABERMAN,TERRI</t>
  </si>
  <si>
    <t>N01293512</t>
  </si>
  <si>
    <t>HACH,WILLIAM D</t>
  </si>
  <si>
    <t>N01147488</t>
  </si>
  <si>
    <t>HAFIYCHUK,VASYL</t>
  </si>
  <si>
    <t>N01585735</t>
  </si>
  <si>
    <t>HAGAN,ERIC ALDEN</t>
  </si>
  <si>
    <t>N02045226</t>
  </si>
  <si>
    <t>HAGHANI,SINA</t>
  </si>
  <si>
    <t>N01919111</t>
  </si>
  <si>
    <t>HAIDER,ALEXANDER</t>
  </si>
  <si>
    <t>N02119309</t>
  </si>
  <si>
    <t>HAIK,JEREMY</t>
  </si>
  <si>
    <t>N01971761</t>
  </si>
  <si>
    <t>HAIMES,JANE</t>
  </si>
  <si>
    <t>N01629896</t>
  </si>
  <si>
    <t>HAJIAN,HAMID</t>
  </si>
  <si>
    <t>N01958502</t>
  </si>
  <si>
    <t>HALES,RYAN CHRISTOPHER</t>
  </si>
  <si>
    <t>N01920055</t>
  </si>
  <si>
    <t>HALL,JEAN</t>
  </si>
  <si>
    <t>N01679708</t>
  </si>
  <si>
    <t>HALL,RAPHAEL</t>
  </si>
  <si>
    <t>N01338255</t>
  </si>
  <si>
    <t>HALL,VANESSA A</t>
  </si>
  <si>
    <t>N01798079</t>
  </si>
  <si>
    <t>HALSEY,MARY</t>
  </si>
  <si>
    <t>N01107843</t>
  </si>
  <si>
    <t>HAM,MICHAEL WESLEY</t>
  </si>
  <si>
    <t>N01882463</t>
  </si>
  <si>
    <t>HAMILTON,CAROL M</t>
  </si>
  <si>
    <t>N01914254</t>
  </si>
  <si>
    <t>HAMILTON,CHARLES A</t>
  </si>
  <si>
    <t>N01759547</t>
  </si>
  <si>
    <t>HAMM,CHRISTINE</t>
  </si>
  <si>
    <t>N01806738</t>
  </si>
  <si>
    <t>HAMMERMAN,ROBIN</t>
  </si>
  <si>
    <t>N01172592</t>
  </si>
  <si>
    <t>HAN,ZAW THET</t>
  </si>
  <si>
    <t>N01517038</t>
  </si>
  <si>
    <t>HANNEMAN,JARED M</t>
  </si>
  <si>
    <t>N01768941</t>
  </si>
  <si>
    <t>HANSON,CARL</t>
  </si>
  <si>
    <t>N01723759</t>
  </si>
  <si>
    <t>HAO,QIAN</t>
  </si>
  <si>
    <t>N02124806</t>
  </si>
  <si>
    <t>HAPKE,LAURA</t>
  </si>
  <si>
    <t>N01062637</t>
  </si>
  <si>
    <t>HAQUE,ABU</t>
  </si>
  <si>
    <t>N01311446</t>
  </si>
  <si>
    <t>HAQUE,NASREEN SHABNAM</t>
  </si>
  <si>
    <t>N01729763</t>
  </si>
  <si>
    <t>HAQUE,NURUN N</t>
  </si>
  <si>
    <t>N01835262</t>
  </si>
  <si>
    <t>HARKINS,REBEKAH R</t>
  </si>
  <si>
    <t>N01994813</t>
  </si>
  <si>
    <t>HARO,JOSE A</t>
  </si>
  <si>
    <t>N01803453</t>
  </si>
  <si>
    <t>HARPER,ALLEN VAN RENSSELAER</t>
  </si>
  <si>
    <t>N01749668</t>
  </si>
  <si>
    <t>HARRICK,MATTHEW TIMOTHY</t>
  </si>
  <si>
    <t>N01328664</t>
  </si>
  <si>
    <t>HARRIS,M GAIL</t>
  </si>
  <si>
    <t>N01009052</t>
  </si>
  <si>
    <t>HARRIS,MATTHEW L</t>
  </si>
  <si>
    <t>N01972309</t>
  </si>
  <si>
    <t>HARRIS,MICHELLE R</t>
  </si>
  <si>
    <t>N01171139</t>
  </si>
  <si>
    <t>HARRIS,PATRICIA A</t>
  </si>
  <si>
    <t>N01723063</t>
  </si>
  <si>
    <t>HARRIS,THOMAS</t>
  </si>
  <si>
    <t>N01694629</t>
  </si>
  <si>
    <t>HARRIS,WEMA CAMPBELL</t>
  </si>
  <si>
    <t>N01295952</t>
  </si>
  <si>
    <t>HARRISON,FRANCES W</t>
  </si>
  <si>
    <t>N01949355</t>
  </si>
  <si>
    <t>HARROW,MADELINE</t>
  </si>
  <si>
    <t>N01493583</t>
  </si>
  <si>
    <t>HARTMAN,RACHEL</t>
  </si>
  <si>
    <t>N01001295</t>
  </si>
  <si>
    <t>HASKAS,WILLIAM C</t>
  </si>
  <si>
    <t>N01458508</t>
  </si>
  <si>
    <t>HASSAN,SAMER M</t>
  </si>
  <si>
    <t>N01861761</t>
  </si>
  <si>
    <t>HATCHETT,DAVID</t>
  </si>
  <si>
    <t>N01768280</t>
  </si>
  <si>
    <t>HAUBENSTOCK,HARRIETTE</t>
  </si>
  <si>
    <t>N01636471</t>
  </si>
  <si>
    <t>HAUTER,MONEEF SAM</t>
  </si>
  <si>
    <t>N01675763</t>
  </si>
  <si>
    <t>HAVLIN,NATALIE</t>
  </si>
  <si>
    <t>N01011059</t>
  </si>
  <si>
    <t>HAWLEY,ELIZABETH SCOTT</t>
  </si>
  <si>
    <t>N01868162</t>
  </si>
  <si>
    <t>HAYASAKA,MACHIKO</t>
  </si>
  <si>
    <t>N01369691</t>
  </si>
  <si>
    <t>HAYDEN,AMY LYNN</t>
  </si>
  <si>
    <t>N02082863</t>
  </si>
  <si>
    <t>HAYES,CHERYL-ANN S</t>
  </si>
  <si>
    <t>N01436484</t>
  </si>
  <si>
    <t>HAYES,ERIN</t>
  </si>
  <si>
    <t>N01779911</t>
  </si>
  <si>
    <t>HAYES,WILLIAM LEE</t>
  </si>
  <si>
    <t>N01757004</t>
  </si>
  <si>
    <t>HAZELWOOD-CARTER,KENA</t>
  </si>
  <si>
    <t>N01933694</t>
  </si>
  <si>
    <t>HECKMAN,DIANE</t>
  </si>
  <si>
    <t>N01238322</t>
  </si>
  <si>
    <t>HEDDERSON,PATRICIA E</t>
  </si>
  <si>
    <t>N01877138</t>
  </si>
  <si>
    <t>HEGDAHL,ERIC B</t>
  </si>
  <si>
    <t>N01007725</t>
  </si>
  <si>
    <t>HEIDEL,SONIA NICOLE</t>
  </si>
  <si>
    <t>N01908814</t>
  </si>
  <si>
    <t>HEINZ,TINA LOU</t>
  </si>
  <si>
    <t>N01894998</t>
  </si>
  <si>
    <t>HELFAND,ILANIT SHTULL LEBER</t>
  </si>
  <si>
    <t>N02127182</t>
  </si>
  <si>
    <t>HEMINGWAY,ALAN E</t>
  </si>
  <si>
    <t>N01799968</t>
  </si>
  <si>
    <t>HENDEL,MARK A</t>
  </si>
  <si>
    <t>N02010839</t>
  </si>
  <si>
    <t>HENDRICKSON,TREVOR</t>
  </si>
  <si>
    <t>N01144542</t>
  </si>
  <si>
    <t>HENRY,HAZEL V</t>
  </si>
  <si>
    <t>N01414729</t>
  </si>
  <si>
    <t>HENRY,PATRICK</t>
  </si>
  <si>
    <t>N01357204</t>
  </si>
  <si>
    <t>HENRY,RICARDO</t>
  </si>
  <si>
    <t>N01216416</t>
  </si>
  <si>
    <t>HERATH,ANURADHA KUMARI</t>
  </si>
  <si>
    <t>N02275180</t>
  </si>
  <si>
    <t>HERGEN,JAMES GEORGE</t>
  </si>
  <si>
    <t>N01758071</t>
  </si>
  <si>
    <t>HERITAGE,REBECCA A</t>
  </si>
  <si>
    <t>N01919103</t>
  </si>
  <si>
    <t>HERMAN,GERALD</t>
  </si>
  <si>
    <t>N01660266</t>
  </si>
  <si>
    <t>HERNANDEZ,BRIGIDA</t>
  </si>
  <si>
    <t>N02181577</t>
  </si>
  <si>
    <t>HERNANDEZ,GUILLERMO</t>
  </si>
  <si>
    <t>N01520113</t>
  </si>
  <si>
    <t>HERNANDEZ,JOSE M</t>
  </si>
  <si>
    <t>N01249062</t>
  </si>
  <si>
    <t>HERSHOWITZ,DAVID B</t>
  </si>
  <si>
    <t>N01429001</t>
  </si>
  <si>
    <t>HESS-HABER,CAROL ANNE</t>
  </si>
  <si>
    <t>N01445573</t>
  </si>
  <si>
    <t>HEYL,SARA ELIZABETH</t>
  </si>
  <si>
    <t>N02124726</t>
  </si>
  <si>
    <t>HICKEY,DOROTHY E</t>
  </si>
  <si>
    <t>N01895002</t>
  </si>
  <si>
    <t>HIGGINS,CHRISTOPHER B</t>
  </si>
  <si>
    <t>N01738967</t>
  </si>
  <si>
    <t>HIGGINS,COLLEEN E</t>
  </si>
  <si>
    <t>N01934505</t>
  </si>
  <si>
    <t>HILL,HEATHER V</t>
  </si>
  <si>
    <t>N02155601</t>
  </si>
  <si>
    <t>HILLSTROM,JEAN ELIZABETH</t>
  </si>
  <si>
    <t>N01764161</t>
  </si>
  <si>
    <t>HILLYARD,CHRISTOPHER M</t>
  </si>
  <si>
    <t>N02084524</t>
  </si>
  <si>
    <t>HINDS,ONEIL KIRKPATRICK</t>
  </si>
  <si>
    <t>N01298757</t>
  </si>
  <si>
    <t>HINDS,RASHEED MARTIN</t>
  </si>
  <si>
    <t>N01310914</t>
  </si>
  <si>
    <t>HINES JR,HOWARD</t>
  </si>
  <si>
    <t>N01774156</t>
  </si>
  <si>
    <t>HIPPLE,KATHRYN ALLISON</t>
  </si>
  <si>
    <t>N02095948</t>
  </si>
  <si>
    <t>HIRST,WAYNE</t>
  </si>
  <si>
    <t>N01535962</t>
  </si>
  <si>
    <t>HISLIP,KYLE J</t>
  </si>
  <si>
    <t>N01768035</t>
  </si>
  <si>
    <t>HO,DENISS</t>
  </si>
  <si>
    <t>N01456515</t>
  </si>
  <si>
    <t>HOBART,HIILEI JULIA</t>
  </si>
  <si>
    <t>N01908788</t>
  </si>
  <si>
    <t>HODGES,ARKEE OMIN</t>
  </si>
  <si>
    <t>N01749801</t>
  </si>
  <si>
    <t>HOELZEL,JASON</t>
  </si>
  <si>
    <t>N01958493</t>
  </si>
  <si>
    <t>HOENER,CORINNE M</t>
  </si>
  <si>
    <t>N01435841</t>
  </si>
  <si>
    <t>HOFFMAN,CARLIE E</t>
  </si>
  <si>
    <t>N02053444</t>
  </si>
  <si>
    <t>HOFFMAN,CHARLES</t>
  </si>
  <si>
    <t>N01276765</t>
  </si>
  <si>
    <t>HOFFMAN,MELVIN</t>
  </si>
  <si>
    <t>N01534608</t>
  </si>
  <si>
    <t>HOFTYZER,PETER</t>
  </si>
  <si>
    <t>N01107866</t>
  </si>
  <si>
    <t>HOLDEN,ROBERT F</t>
  </si>
  <si>
    <t>N01047151</t>
  </si>
  <si>
    <t>HOLLOWAY,SARAH</t>
  </si>
  <si>
    <t>N01644502</t>
  </si>
  <si>
    <t>HOLLYFIELD,WESLEY C</t>
  </si>
  <si>
    <t>N01791125</t>
  </si>
  <si>
    <t>HOLT,JUSTIN P</t>
  </si>
  <si>
    <t>N01772870</t>
  </si>
  <si>
    <t>HOM,BRENDA JEAN ENG</t>
  </si>
  <si>
    <t>N01477978</t>
  </si>
  <si>
    <t>HOPPE,PAUL</t>
  </si>
  <si>
    <t>N01534067</t>
  </si>
  <si>
    <t>HOQUE,REZAUL</t>
  </si>
  <si>
    <t>N01786514</t>
  </si>
  <si>
    <t>HOROWITZ,NORMAN I</t>
  </si>
  <si>
    <t>N01227516</t>
  </si>
  <si>
    <t>HOSSAIN,CELESTE</t>
  </si>
  <si>
    <t>N01938701</t>
  </si>
  <si>
    <t>HOSSAIN,FARUQUE</t>
  </si>
  <si>
    <t>N01154242</t>
  </si>
  <si>
    <t>HOSSAIN,MOHAMMAD A</t>
  </si>
  <si>
    <t>N01796783</t>
  </si>
  <si>
    <t>HOUGHTON,GILLIAN Z</t>
  </si>
  <si>
    <t>N01289081</t>
  </si>
  <si>
    <t>HOULETTE,TODD D</t>
  </si>
  <si>
    <t>N02128457</t>
  </si>
  <si>
    <t>HOUSER,CRAIG</t>
  </si>
  <si>
    <t>N01791536</t>
  </si>
  <si>
    <t>HOUSER,EDWARD R</t>
  </si>
  <si>
    <t>N01315634</t>
  </si>
  <si>
    <t>HOUSLEY,ELIZABETH</t>
  </si>
  <si>
    <t>N01786025</t>
  </si>
  <si>
    <t>HOWARD,CHRISTOPHER ALAN</t>
  </si>
  <si>
    <t>N01874702</t>
  </si>
  <si>
    <t>HSIEH,CHI CHUN</t>
  </si>
  <si>
    <t>N01895382</t>
  </si>
  <si>
    <t>HUBNER,ANDREW</t>
  </si>
  <si>
    <t>N01754719</t>
  </si>
  <si>
    <t>HUDESMAN,JOHN</t>
  </si>
  <si>
    <t>N01492873</t>
  </si>
  <si>
    <t>HUGGINS,WINSTON G</t>
  </si>
  <si>
    <t>N01221293</t>
  </si>
  <si>
    <t>HUGHES,KARA M</t>
  </si>
  <si>
    <t>N01877158</t>
  </si>
  <si>
    <t>HUMINSKI,AMANDA J</t>
  </si>
  <si>
    <t>N01943503</t>
  </si>
  <si>
    <t>HUMMEL,THOMAS D</t>
  </si>
  <si>
    <t>N01749961</t>
  </si>
  <si>
    <t>HUNTER,EMILY</t>
  </si>
  <si>
    <t>N01009414</t>
  </si>
  <si>
    <t>HUNTER,LISE G</t>
  </si>
  <si>
    <t>N01101235</t>
  </si>
  <si>
    <t>HUQ,SHAH IKRAM</t>
  </si>
  <si>
    <t>N01786815</t>
  </si>
  <si>
    <t>HUSSAIN,MUHAMMED IQBAL</t>
  </si>
  <si>
    <t>N01115167</t>
  </si>
  <si>
    <t>HUSSEIN,OSAMA H</t>
  </si>
  <si>
    <t>N01726135</t>
  </si>
  <si>
    <t>HUTCHINSON,RITA M</t>
  </si>
  <si>
    <t>N01957786</t>
  </si>
  <si>
    <t>HUTCHISON,WILL CRAIG</t>
  </si>
  <si>
    <t>N01795469</t>
  </si>
  <si>
    <t>IANELLA,FRANK</t>
  </si>
  <si>
    <t>N01974540</t>
  </si>
  <si>
    <t>IDDINGS,CECILY HERON</t>
  </si>
  <si>
    <t>N02033937</t>
  </si>
  <si>
    <t>IGBE,OBINNA CHIDIEBERE</t>
  </si>
  <si>
    <t>N02033227</t>
  </si>
  <si>
    <t>IGIEL,MAGDALENA</t>
  </si>
  <si>
    <t>N01991436</t>
  </si>
  <si>
    <t>IGOLNIKOV,IRINA</t>
  </si>
  <si>
    <t>N01917017</t>
  </si>
  <si>
    <t>IGWEGBE,EMMANUEL</t>
  </si>
  <si>
    <t>N01809605</t>
  </si>
  <si>
    <t>IHARA,RACHEL</t>
  </si>
  <si>
    <t>N01805284</t>
  </si>
  <si>
    <t>ILLICKAL,MANOJ</t>
  </si>
  <si>
    <t>N01362062</t>
  </si>
  <si>
    <t>INDACO,AGUSTIN</t>
  </si>
  <si>
    <t>N01943508</t>
  </si>
  <si>
    <t>INFANTE,CARMEN</t>
  </si>
  <si>
    <t>N01468949</t>
  </si>
  <si>
    <t>INFANTINO,LINDSAY ANN</t>
  </si>
  <si>
    <t>N01893239</t>
  </si>
  <si>
    <t>IP,PAUL</t>
  </si>
  <si>
    <t>N02074997</t>
  </si>
  <si>
    <t>IQBAL,ZONIA H</t>
  </si>
  <si>
    <t>N02183432</t>
  </si>
  <si>
    <t>IRELAND,MARY</t>
  </si>
  <si>
    <t>N01782109</t>
  </si>
  <si>
    <t>ISAAC,SHARLENE N</t>
  </si>
  <si>
    <t>N01299108</t>
  </si>
  <si>
    <t>ISHMAEL,MOHAMOOD G</t>
  </si>
  <si>
    <t>N01326595</t>
  </si>
  <si>
    <t>IUROV,ANDRII</t>
  </si>
  <si>
    <t>N01552044</t>
  </si>
  <si>
    <t>IZZO,RICHARD S</t>
  </si>
  <si>
    <t>N01629835</t>
  </si>
  <si>
    <t>JACKMAN,MARVA</t>
  </si>
  <si>
    <t>N01341902</t>
  </si>
  <si>
    <t>JACKSON,KEMILE A</t>
  </si>
  <si>
    <t>N01442223</t>
  </si>
  <si>
    <t>JACKSON,OPHELIA F</t>
  </si>
  <si>
    <t>N02010271</t>
  </si>
  <si>
    <t>JACKSON,SAMUEL E</t>
  </si>
  <si>
    <t>N01460453</t>
  </si>
  <si>
    <t>JACKSON,SHERANA K</t>
  </si>
  <si>
    <t>N01128193</t>
  </si>
  <si>
    <t>JACOBS,AUDREY LEE</t>
  </si>
  <si>
    <t>N01702439</t>
  </si>
  <si>
    <t>JACOBS,DEBORAH A.</t>
  </si>
  <si>
    <t>N01430740</t>
  </si>
  <si>
    <t>JACOBS,SARAH RUTH UPTON</t>
  </si>
  <si>
    <t>N01002060</t>
  </si>
  <si>
    <t>JAFFE,HORTENSE B</t>
  </si>
  <si>
    <t>N01594698</t>
  </si>
  <si>
    <t>JAFFE,KELILA LIN</t>
  </si>
  <si>
    <t>N01801027</t>
  </si>
  <si>
    <t>JAFFE,RUSSELL</t>
  </si>
  <si>
    <t>N01774712</t>
  </si>
  <si>
    <t>JAMES,DARREN J</t>
  </si>
  <si>
    <t>N01572214</t>
  </si>
  <si>
    <t>JAMES,DAVID V</t>
  </si>
  <si>
    <t>N01389629</t>
  </si>
  <si>
    <t>JAMES,DESRENE P</t>
  </si>
  <si>
    <t>N02183429</t>
  </si>
  <si>
    <t>JAMES,STEPHEN</t>
  </si>
  <si>
    <t>N01030563</t>
  </si>
  <si>
    <t>JAMISON,LAURA</t>
  </si>
  <si>
    <t>N01997264</t>
  </si>
  <si>
    <t>JANJUA,MUHAMMAD MANSOOR</t>
  </si>
  <si>
    <t>N01020051</t>
  </si>
  <si>
    <t>JEAN,AMELISE</t>
  </si>
  <si>
    <t>N02037223</t>
  </si>
  <si>
    <t>JEAN-BAPTISTE,DARISE</t>
  </si>
  <si>
    <t>N01872288</t>
  </si>
  <si>
    <t>JEANTY,MICHELET</t>
  </si>
  <si>
    <t>N01883708</t>
  </si>
  <si>
    <t>JELACA,DIJANA</t>
  </si>
  <si>
    <t>N02055423</t>
  </si>
  <si>
    <t>JENSEN,CHRISTOPHER JOHN</t>
  </si>
  <si>
    <t>N01935687</t>
  </si>
  <si>
    <t>JEPPE,SEHU LOUIS A</t>
  </si>
  <si>
    <t>N01261925</t>
  </si>
  <si>
    <t>JERNIGAN,ANDREW COURTNEY</t>
  </si>
  <si>
    <t>N02102253</t>
  </si>
  <si>
    <t>JERNIGAN,NATHANIEL H</t>
  </si>
  <si>
    <t>N02102243</t>
  </si>
  <si>
    <t>JIMENEZ,MIRIAM</t>
  </si>
  <si>
    <t>N01635963</t>
  </si>
  <si>
    <t>JOELSON,AMIRA</t>
  </si>
  <si>
    <t>N01369269</t>
  </si>
  <si>
    <t>JOHNSON,ANDREA JEAN</t>
  </si>
  <si>
    <t>N01914246</t>
  </si>
  <si>
    <t>JOHNSON,KIMBERLY M</t>
  </si>
  <si>
    <t>N02001215</t>
  </si>
  <si>
    <t>JOHNSON,OWEN STEPHEN</t>
  </si>
  <si>
    <t>N01329885</t>
  </si>
  <si>
    <t>JOHNSON,REBECCA L</t>
  </si>
  <si>
    <t>N02033943</t>
  </si>
  <si>
    <t>JOHNSON,TIFFANI P</t>
  </si>
  <si>
    <t>N01742543</t>
  </si>
  <si>
    <t>JOHNSON,VERONICA</t>
  </si>
  <si>
    <t>N01020344</t>
  </si>
  <si>
    <t>JOHNSON,WENDY CLARA ANN</t>
  </si>
  <si>
    <t>N01030254</t>
  </si>
  <si>
    <t>JOHNSTONE,THOMAS</t>
  </si>
  <si>
    <t>N01602411</t>
  </si>
  <si>
    <t>JONES,VIOLET L</t>
  </si>
  <si>
    <t>N02171669</t>
  </si>
  <si>
    <t>JORDAN,JULIA V</t>
  </si>
  <si>
    <t>N01763626</t>
  </si>
  <si>
    <t>JORDAN,MARISSA LYNN</t>
  </si>
  <si>
    <t>N02037211</t>
  </si>
  <si>
    <t>JOSEPH,JESSICA ANN</t>
  </si>
  <si>
    <t>N02124580</t>
  </si>
  <si>
    <t>JOSEPH,URIEL M.</t>
  </si>
  <si>
    <t>N01813070</t>
  </si>
  <si>
    <t>JOSEPH,WAINWRIGHT</t>
  </si>
  <si>
    <t>N01161844</t>
  </si>
  <si>
    <t>JOYA,JAVIER</t>
  </si>
  <si>
    <t>N01098888</t>
  </si>
  <si>
    <t>JOYCE,REVERE A</t>
  </si>
  <si>
    <t>N01662721</t>
  </si>
  <si>
    <t>JUNCEAN,BRANDT</t>
  </si>
  <si>
    <t>N01408317</t>
  </si>
  <si>
    <t>JUNG,SAMUEL MOON</t>
  </si>
  <si>
    <t>N01952243</t>
  </si>
  <si>
    <t>JURANEK,JUDYTA K</t>
  </si>
  <si>
    <t>N01987401</t>
  </si>
  <si>
    <t>JUST,ALEXANDRA</t>
  </si>
  <si>
    <t>N01347711</t>
  </si>
  <si>
    <t>JUSZCZYK,JAMES J</t>
  </si>
  <si>
    <t>N01770520</t>
  </si>
  <si>
    <t>KAGAN,NORMAN</t>
  </si>
  <si>
    <t>N01437230</t>
  </si>
  <si>
    <t>KAHANDA,GALATHARA</t>
  </si>
  <si>
    <t>N01834372</t>
  </si>
  <si>
    <t>KAHEN,RYAN A.</t>
  </si>
  <si>
    <t>N02214265</t>
  </si>
  <si>
    <t>KAHROBAEI,DELARAM</t>
  </si>
  <si>
    <t>N01823967</t>
  </si>
  <si>
    <t>KALSON,MICHAEL A</t>
  </si>
  <si>
    <t>N01280756</t>
  </si>
  <si>
    <t>KAMEN,JEFFREY</t>
  </si>
  <si>
    <t>N01300069</t>
  </si>
  <si>
    <t>KANAKAMEDALA,PRATHIBHA</t>
  </si>
  <si>
    <t>N01877168</t>
  </si>
  <si>
    <t>KANNING,MARK J</t>
  </si>
  <si>
    <t>N01763970</t>
  </si>
  <si>
    <t>KANTER,NORMAN</t>
  </si>
  <si>
    <t>N01751102</t>
  </si>
  <si>
    <t>KAPLAN,EDWARD</t>
  </si>
  <si>
    <t>N01733784</t>
  </si>
  <si>
    <t>KAPLAN,HARRIET</t>
  </si>
  <si>
    <t>N01570194</t>
  </si>
  <si>
    <t>KAPLAN,PETER G</t>
  </si>
  <si>
    <t>N02086483</t>
  </si>
  <si>
    <t>KAPLAN,TALIA R</t>
  </si>
  <si>
    <t>N01995951</t>
  </si>
  <si>
    <t>KAPLIN,DANIEL</t>
  </si>
  <si>
    <t>N01710552</t>
  </si>
  <si>
    <t>KARIMZADEGAN,SIAVASH</t>
  </si>
  <si>
    <t>N01928230</t>
  </si>
  <si>
    <t>KARMARKAR,ADITYA S.</t>
  </si>
  <si>
    <t>N02189970</t>
  </si>
  <si>
    <t>KARSI,ELIF</t>
  </si>
  <si>
    <t>N01915668</t>
  </si>
  <si>
    <t>KASOMENAKIS,MICHAEL G</t>
  </si>
  <si>
    <t>N02119311</t>
  </si>
  <si>
    <t>KASSOU,KHALID</t>
  </si>
  <si>
    <t>N01957321</t>
  </si>
  <si>
    <t>KATES,MICHAEL JONATHAN</t>
  </si>
  <si>
    <t>N01882487</t>
  </si>
  <si>
    <t>KATZ,BRIAN</t>
  </si>
  <si>
    <t>N01410095</t>
  </si>
  <si>
    <t>KATZ,NEIL</t>
  </si>
  <si>
    <t>N01849047</t>
  </si>
  <si>
    <t>KATZ,ROBIN M</t>
  </si>
  <si>
    <t>N01971937</t>
  </si>
  <si>
    <t>KAUFMAN,ERICA J</t>
  </si>
  <si>
    <t>N01657311</t>
  </si>
  <si>
    <t>KAUFMAN,MICHAEL L</t>
  </si>
  <si>
    <t>N01046758</t>
  </si>
  <si>
    <t>KAUFMAN,SHARI</t>
  </si>
  <si>
    <t>N01206140</t>
  </si>
  <si>
    <t>KAVEN,MYRTHO</t>
  </si>
  <si>
    <t>N01944107</t>
  </si>
  <si>
    <t>KAY,SARA F.L.</t>
  </si>
  <si>
    <t>N02183445</t>
  </si>
  <si>
    <t>KAYE,BRIAN EVAN</t>
  </si>
  <si>
    <t>N01744794</t>
  </si>
  <si>
    <t>KEANE,ALICE D</t>
  </si>
  <si>
    <t>N02033549</t>
  </si>
  <si>
    <t>KEANE,THERESA</t>
  </si>
  <si>
    <t>N01464060</t>
  </si>
  <si>
    <t>KEARNEY,JENNIFER</t>
  </si>
  <si>
    <t>N01303847</t>
  </si>
  <si>
    <t>KEATING,BARRY J</t>
  </si>
  <si>
    <t>N01676282</t>
  </si>
  <si>
    <t>KEENER,BRIAN J</t>
  </si>
  <si>
    <t>N01397385</t>
  </si>
  <si>
    <t>KEGHIDA,MOUNIRA</t>
  </si>
  <si>
    <t>N01189433</t>
  </si>
  <si>
    <t>KEITH,VANESSA</t>
  </si>
  <si>
    <t>N01741604</t>
  </si>
  <si>
    <t>KELLOGG,SHARON L</t>
  </si>
  <si>
    <t>N01631911</t>
  </si>
  <si>
    <t>KELLY,DANIEL J</t>
  </si>
  <si>
    <t>N02095864</t>
  </si>
  <si>
    <t>KELLY,MICHELE</t>
  </si>
  <si>
    <t>N01286995</t>
  </si>
  <si>
    <t>KELLY,NANCY I.</t>
  </si>
  <si>
    <t>N01807780</t>
  </si>
  <si>
    <t>KEMPTER,RICHARD</t>
  </si>
  <si>
    <t>N01791499</t>
  </si>
  <si>
    <t>KENDA,GRAZYNA BOGUTA</t>
  </si>
  <si>
    <t>N01739001</t>
  </si>
  <si>
    <t>KENTON III,WILLIAM G</t>
  </si>
  <si>
    <t>N01781818</t>
  </si>
  <si>
    <t>KHADDAR,MOUNIR</t>
  </si>
  <si>
    <t>N02183437</t>
  </si>
  <si>
    <t>KHAKNAZAROVA,ZUKHRA</t>
  </si>
  <si>
    <t>N02167244</t>
  </si>
  <si>
    <t>KHAN,MANSOOR</t>
  </si>
  <si>
    <t>N01789538</t>
  </si>
  <si>
    <t>KHAN,MANSOOR A</t>
  </si>
  <si>
    <t>N01542646</t>
  </si>
  <si>
    <t>KHANOM,HAMIDA</t>
  </si>
  <si>
    <t>N01900017</t>
  </si>
  <si>
    <t>KHATCHADOURIAN,RAFFI TAKVOR</t>
  </si>
  <si>
    <t>N01990275</t>
  </si>
  <si>
    <t>KHRAMOVA,ALLA</t>
  </si>
  <si>
    <t>N01221953</t>
  </si>
  <si>
    <t>KIAWU,FATHAY EVERAD BOIMA</t>
  </si>
  <si>
    <t>N01692089</t>
  </si>
  <si>
    <t>KIM,ASHLEY YONG</t>
  </si>
  <si>
    <t>N02034629</t>
  </si>
  <si>
    <t>KIM,EUNSIL</t>
  </si>
  <si>
    <t>N01090524</t>
  </si>
  <si>
    <t>KIM,EYUN JENNIFER</t>
  </si>
  <si>
    <t>N01014348</t>
  </si>
  <si>
    <t>KIM,HYE MIN</t>
  </si>
  <si>
    <t>N01560321</t>
  </si>
  <si>
    <t>KIM,HYUN JEONG</t>
  </si>
  <si>
    <t>N01966056</t>
  </si>
  <si>
    <t>KIM,YONG HEE</t>
  </si>
  <si>
    <t>N02024063</t>
  </si>
  <si>
    <t>KIM,YONGWOOK</t>
  </si>
  <si>
    <t>N01154086</t>
  </si>
  <si>
    <t>KIMMEL,KARELISA</t>
  </si>
  <si>
    <t>N02083339</t>
  </si>
  <si>
    <t>KINCH,CHERYL</t>
  </si>
  <si>
    <t>N01025399</t>
  </si>
  <si>
    <t>KING,ALEXANDER GARY</t>
  </si>
  <si>
    <t>N02171631</t>
  </si>
  <si>
    <t>KING,JOHN</t>
  </si>
  <si>
    <t>N01818245</t>
  </si>
  <si>
    <t>KING,RACHEL P.</t>
  </si>
  <si>
    <t>N01438463</t>
  </si>
  <si>
    <t>KING-LORD,RONDA KAMINI</t>
  </si>
  <si>
    <t>N01468937</t>
  </si>
  <si>
    <t>KIPER,FRANCOIS CEDRIC</t>
  </si>
  <si>
    <t>N01943550</t>
  </si>
  <si>
    <t>KIRK,JEAN</t>
  </si>
  <si>
    <t>N01364526</t>
  </si>
  <si>
    <t>KIUREGHIAN,JENNIFER LEAH</t>
  </si>
  <si>
    <t>N02052656</t>
  </si>
  <si>
    <t>KIVRAN-SWAINE,TERENCE JOSEPH</t>
  </si>
  <si>
    <t>N01802548</t>
  </si>
  <si>
    <t>KLASS,CODEEN JAMELA</t>
  </si>
  <si>
    <t>N01396342</t>
  </si>
  <si>
    <t>KLIKOVAC,IDA</t>
  </si>
  <si>
    <t>N01877578</t>
  </si>
  <si>
    <t>KLIMI,GEORGE</t>
  </si>
  <si>
    <t>N01091073</t>
  </si>
  <si>
    <t>KLIMKIEWICZ,LISA MARIE</t>
  </si>
  <si>
    <t>N01908871</t>
  </si>
  <si>
    <t>KNUTH,MAGEN</t>
  </si>
  <si>
    <t>N01781210</t>
  </si>
  <si>
    <t>KOCH,WILLIAM H.</t>
  </si>
  <si>
    <t>N01913048</t>
  </si>
  <si>
    <t>KOENIG,MAYA EVE</t>
  </si>
  <si>
    <t>N02058301</t>
  </si>
  <si>
    <t>KOHN,PAULANNE</t>
  </si>
  <si>
    <t>N01912128</t>
  </si>
  <si>
    <t>KOHN,PETER</t>
  </si>
  <si>
    <t>N01469979</t>
  </si>
  <si>
    <t>KOMBOL,BRENDAN C.</t>
  </si>
  <si>
    <t>N02184541</t>
  </si>
  <si>
    <t>KONCEWICZ,MICHAEL</t>
  </si>
  <si>
    <t>N02119185</t>
  </si>
  <si>
    <t>KONECNY,LYNDA M</t>
  </si>
  <si>
    <t>N01570730</t>
  </si>
  <si>
    <t>KOOL,OLIVIA I</t>
  </si>
  <si>
    <t>N02010886</t>
  </si>
  <si>
    <t>KORIE,MABEL MUNACHISO</t>
  </si>
  <si>
    <t>N01852706</t>
  </si>
  <si>
    <t>KORKOU,EFSTATHIA</t>
  </si>
  <si>
    <t>N01868457</t>
  </si>
  <si>
    <t>KOSKELA,STEVEN W</t>
  </si>
  <si>
    <t>N01772555</t>
  </si>
  <si>
    <t>KOSTA,ERVIN</t>
  </si>
  <si>
    <t>N01484334</t>
  </si>
  <si>
    <t>KOSTOS,DEAN MAYOS</t>
  </si>
  <si>
    <t>N01734352</t>
  </si>
  <si>
    <t>KOTT,JACOB</t>
  </si>
  <si>
    <t>N01124346</t>
  </si>
  <si>
    <t>KOTTNER,ANN ELIZABETH</t>
  </si>
  <si>
    <t>N01778546</t>
  </si>
  <si>
    <t>KOUMOULLOS,MICHAEL G</t>
  </si>
  <si>
    <t>N01416910</t>
  </si>
  <si>
    <t>KOWALSKI,KEN CAI</t>
  </si>
  <si>
    <t>N02099656</t>
  </si>
  <si>
    <t>KRAINES,DANIEL E</t>
  </si>
  <si>
    <t>N02124706</t>
  </si>
  <si>
    <t>KRAMER,BRENT H</t>
  </si>
  <si>
    <t>N01722116</t>
  </si>
  <si>
    <t>KRAMER,CAROL</t>
  </si>
  <si>
    <t>N01629178</t>
  </si>
  <si>
    <t>KRAMS,ELIZABETH LEE</t>
  </si>
  <si>
    <t>N01916530</t>
  </si>
  <si>
    <t>KRASHINSKY,EMANUEL J</t>
  </si>
  <si>
    <t>N01594734</t>
  </si>
  <si>
    <t>KRATSMAN,FLORENCIA</t>
  </si>
  <si>
    <t>N01822424</t>
  </si>
  <si>
    <t>KRAUTHAMMER,ANNA</t>
  </si>
  <si>
    <t>N01652933</t>
  </si>
  <si>
    <t>KRAVTSOVA,ALEKSANDRA</t>
  </si>
  <si>
    <t>N02095166</t>
  </si>
  <si>
    <t>KREITLER,BRANDON JAMES</t>
  </si>
  <si>
    <t>N02026101</t>
  </si>
  <si>
    <t>KRENISKE,PHILIP</t>
  </si>
  <si>
    <t>N01840113</t>
  </si>
  <si>
    <t>KREST,EILEEN</t>
  </si>
  <si>
    <t>N01509900</t>
  </si>
  <si>
    <t>KRETSCHMER,HORST</t>
  </si>
  <si>
    <t>N01500734</t>
  </si>
  <si>
    <t>KRIKHELI,LASHA D</t>
  </si>
  <si>
    <t>N01860153</t>
  </si>
  <si>
    <t>KRONSTAT,ADAM S</t>
  </si>
  <si>
    <t>N01447526</t>
  </si>
  <si>
    <t>KRUPA,JUSTYNA</t>
  </si>
  <si>
    <t>N01774601</t>
  </si>
  <si>
    <t>KUBALAK,JOYCE</t>
  </si>
  <si>
    <t>N01748061</t>
  </si>
  <si>
    <t>KUBIK,DAVID</t>
  </si>
  <si>
    <t>N01726554</t>
  </si>
  <si>
    <t>KUHI,RUZBEH</t>
  </si>
  <si>
    <t>N01726148</t>
  </si>
  <si>
    <t>KULKARNI,MANAS SHREEKANTH</t>
  </si>
  <si>
    <t>N01551930</t>
  </si>
  <si>
    <t>KUN,TARA</t>
  </si>
  <si>
    <t>N02124704</t>
  </si>
  <si>
    <t>KURT,LEVENT</t>
  </si>
  <si>
    <t>N01577760</t>
  </si>
  <si>
    <t>KUSHNER,MATTHEW</t>
  </si>
  <si>
    <t>N01015386</t>
  </si>
  <si>
    <t>KUSIO,THEODORE P</t>
  </si>
  <si>
    <t>N01880282</t>
  </si>
  <si>
    <t>KUTNICK,ALEXANDRA H</t>
  </si>
  <si>
    <t>N01728435</t>
  </si>
  <si>
    <t>KUZIAN,EDYTA JOANNA</t>
  </si>
  <si>
    <t>N01895381</t>
  </si>
  <si>
    <t>KYAW,TIN MOE</t>
  </si>
  <si>
    <t>N01161815</t>
  </si>
  <si>
    <t>LABOY,HENRY OMAR</t>
  </si>
  <si>
    <t>N01815913</t>
  </si>
  <si>
    <t>LACEN,DENISE</t>
  </si>
  <si>
    <t>N01320069</t>
  </si>
  <si>
    <t>LADSON BARNES,ESTEEN YVONNE</t>
  </si>
  <si>
    <t>N01104445</t>
  </si>
  <si>
    <t>LAGUARDIA,BRIAN P</t>
  </si>
  <si>
    <t>N01715099</t>
  </si>
  <si>
    <t>LAHANKAR,NEELAM</t>
  </si>
  <si>
    <t>N02212456</t>
  </si>
  <si>
    <t>LAHIRY,SHOMA</t>
  </si>
  <si>
    <t>N01892296</t>
  </si>
  <si>
    <t>LAI,THEODORE</t>
  </si>
  <si>
    <t>N01527290</t>
  </si>
  <si>
    <t>LAIS,MAX F</t>
  </si>
  <si>
    <t>N01766357</t>
  </si>
  <si>
    <t>LAM,WAI LUN</t>
  </si>
  <si>
    <t>N01131012</t>
  </si>
  <si>
    <t>LAM,WAI TING</t>
  </si>
  <si>
    <t>N01974488</t>
  </si>
  <si>
    <t>LAMA,PEMBA TSERING</t>
  </si>
  <si>
    <t>N01745921</t>
  </si>
  <si>
    <t>LAMBERT,JASMIN LATEEFTA</t>
  </si>
  <si>
    <t>N01240004</t>
  </si>
  <si>
    <t>LAMBERT,LUZ MARIA</t>
  </si>
  <si>
    <t>N02085250</t>
  </si>
  <si>
    <t>LAMBERT,WILLIAM MARCUS LAMAR</t>
  </si>
  <si>
    <t>N01957406</t>
  </si>
  <si>
    <t>LAMBERTON,SETH ALAN</t>
  </si>
  <si>
    <t>N01802103</t>
  </si>
  <si>
    <t>LAMDAN,DAVID Y</t>
  </si>
  <si>
    <t>N01581629</t>
  </si>
  <si>
    <t>LAMENDOLA,COURTNEY A</t>
  </si>
  <si>
    <t>N02138506</t>
  </si>
  <si>
    <t>LAMOUREUX,MARK L</t>
  </si>
  <si>
    <t>N01015199</t>
  </si>
  <si>
    <t>LAND,MARIANNE</t>
  </si>
  <si>
    <t>N02072582</t>
  </si>
  <si>
    <t>LANDER,DOROTHY E</t>
  </si>
  <si>
    <t>N01676251</t>
  </si>
  <si>
    <t>LANDER-GARRETT,TRACEY FRANCES</t>
  </si>
  <si>
    <t>N01821439</t>
  </si>
  <si>
    <t>LANDISFRAME,HAILEY NICOLE</t>
  </si>
  <si>
    <t>N02214272</t>
  </si>
  <si>
    <t>LANINA,YULIYA</t>
  </si>
  <si>
    <t>N01860556</t>
  </si>
  <si>
    <t>LAPENA,ROSALIA</t>
  </si>
  <si>
    <t>N01810595</t>
  </si>
  <si>
    <t>LAROSILIERE,MARC L</t>
  </si>
  <si>
    <t>N01252219</t>
  </si>
  <si>
    <t>LASKY,DOROTHEA SHAWN</t>
  </si>
  <si>
    <t>N01794310</t>
  </si>
  <si>
    <t>LATHAN,JOSEPH</t>
  </si>
  <si>
    <t>N02205039</t>
  </si>
  <si>
    <t>LATORTUE,SAMUEL</t>
  </si>
  <si>
    <t>N01354151</t>
  </si>
  <si>
    <t>LAURIN,DALE THURSTON</t>
  </si>
  <si>
    <t>N01733048</t>
  </si>
  <si>
    <t>LAURIO,ANGELA L</t>
  </si>
  <si>
    <t>N01894010</t>
  </si>
  <si>
    <t>LAVAL,SHEILA A</t>
  </si>
  <si>
    <t>N01407185</t>
  </si>
  <si>
    <t>LAVILLA,CARMENCITA</t>
  </si>
  <si>
    <t>N01235520</t>
  </si>
  <si>
    <t>LAWLER,DANIEL P</t>
  </si>
  <si>
    <t>N01017346</t>
  </si>
  <si>
    <t>LAWRENCE,ELIZABETH L</t>
  </si>
  <si>
    <t>N01594096</t>
  </si>
  <si>
    <t>LAWSON,ERIK THOMAS</t>
  </si>
  <si>
    <t>N02014268</t>
  </si>
  <si>
    <t>LAZER-GOMEZ,SARAH BETH</t>
  </si>
  <si>
    <t>N01994840</t>
  </si>
  <si>
    <t>LEAMY,JENNIFER</t>
  </si>
  <si>
    <t>N01712810</t>
  </si>
  <si>
    <t>LEBOWITZ,REGINA</t>
  </si>
  <si>
    <t>N01716553</t>
  </si>
  <si>
    <t>LECCE,VINCENT J</t>
  </si>
  <si>
    <t>N01644489</t>
  </si>
  <si>
    <t>LEE,DANIEL YAO-CHENG</t>
  </si>
  <si>
    <t>N02171666</t>
  </si>
  <si>
    <t>LEE,DONGSUK</t>
  </si>
  <si>
    <t>N01194336</t>
  </si>
  <si>
    <t>LEE,EUNHEE</t>
  </si>
  <si>
    <t>N01970681</t>
  </si>
  <si>
    <t>LEE,HYE-EUN</t>
  </si>
  <si>
    <t>N01121510</t>
  </si>
  <si>
    <t>LEE,JUNG JOON</t>
  </si>
  <si>
    <t>N01764075</t>
  </si>
  <si>
    <t>LEE,KATE WONJAE</t>
  </si>
  <si>
    <t>N01833691</t>
  </si>
  <si>
    <t>LEE,LAP M</t>
  </si>
  <si>
    <t>N02171944</t>
  </si>
  <si>
    <t>LEE,STEVEN</t>
  </si>
  <si>
    <t>N01762541</t>
  </si>
  <si>
    <t>LEE,SUSAN M</t>
  </si>
  <si>
    <t>N01410256</t>
  </si>
  <si>
    <t>LEE,TOMMY</t>
  </si>
  <si>
    <t>N01271189</t>
  </si>
  <si>
    <t>LEE,YULE JAE</t>
  </si>
  <si>
    <t>N01393857</t>
  </si>
  <si>
    <t>LEENKNEGT,JAN</t>
  </si>
  <si>
    <t>N01916534</t>
  </si>
  <si>
    <t>LEGASPI,JOHNGERARD THOMAS A</t>
  </si>
  <si>
    <t>N01895380</t>
  </si>
  <si>
    <t>LEGON,ELISA MARIA</t>
  </si>
  <si>
    <t>N01824376</t>
  </si>
  <si>
    <t>LEHRER,STEVEN M</t>
  </si>
  <si>
    <t>N01916418</t>
  </si>
  <si>
    <t>LEIBMAN,ALLAN J</t>
  </si>
  <si>
    <t>N01503936</t>
  </si>
  <si>
    <t>LEINUNG,ELAINE</t>
  </si>
  <si>
    <t>N01237001</t>
  </si>
  <si>
    <t>LENTO,JOSEPH G</t>
  </si>
  <si>
    <t>N01509675</t>
  </si>
  <si>
    <t>LEONARD,BLANDY</t>
  </si>
  <si>
    <t>N01379869</t>
  </si>
  <si>
    <t>LEONE,JENNIFER BLOOM</t>
  </si>
  <si>
    <t>N02124703</t>
  </si>
  <si>
    <t>LERUS,ANNA</t>
  </si>
  <si>
    <t>N01823657</t>
  </si>
  <si>
    <t>LESLIE,CHRISTOPHER</t>
  </si>
  <si>
    <t>N01199016</t>
  </si>
  <si>
    <t>LESLIEHOPKINS,SONALI</t>
  </si>
  <si>
    <t>N01597333</t>
  </si>
  <si>
    <t>LESPERENCE,JEFF RONALD</t>
  </si>
  <si>
    <t>N01970647</t>
  </si>
  <si>
    <t>LEVI,MANNIE</t>
  </si>
  <si>
    <t>N01953424</t>
  </si>
  <si>
    <t>LEVIN,ANNIE</t>
  </si>
  <si>
    <t>N01200567</t>
  </si>
  <si>
    <t>LEVY,GLADY GETCHMANN</t>
  </si>
  <si>
    <t>N01788414</t>
  </si>
  <si>
    <t>LEVY,KARL ETHAN</t>
  </si>
  <si>
    <t>N01011044</t>
  </si>
  <si>
    <t>LEWIS,BRETT E</t>
  </si>
  <si>
    <t>N01205999</t>
  </si>
  <si>
    <t>LEWIS,SARAH MADOLE</t>
  </si>
  <si>
    <t>N01371346</t>
  </si>
  <si>
    <t>LEWIS,SASHA L</t>
  </si>
  <si>
    <t>N01425383</t>
  </si>
  <si>
    <t>LHOWE,CHRISTINE ELIZABETH</t>
  </si>
  <si>
    <t>N02042063</t>
  </si>
  <si>
    <t>LI,PENGFEI</t>
  </si>
  <si>
    <t>N01769132</t>
  </si>
  <si>
    <t>LIAO,KIM NACHTIGAL</t>
  </si>
  <si>
    <t>N02162878</t>
  </si>
  <si>
    <t>LICHT,SHELDON</t>
  </si>
  <si>
    <t>N01594772</t>
  </si>
  <si>
    <t>LICHTERMAN,VICTORIA R</t>
  </si>
  <si>
    <t>N01764925</t>
  </si>
  <si>
    <t>LIEDMAN,ELI</t>
  </si>
  <si>
    <t>N01734967</t>
  </si>
  <si>
    <t>LIKHTINA,IYA</t>
  </si>
  <si>
    <t>N01030114</t>
  </si>
  <si>
    <t>LIM,JOSEPH D</t>
  </si>
  <si>
    <t>N01339184</t>
  </si>
  <si>
    <t>LIM,YOUNGMI</t>
  </si>
  <si>
    <t>N01840252</t>
  </si>
  <si>
    <t>LIMA,ORLANDO JOHN</t>
  </si>
  <si>
    <t>N01014808</t>
  </si>
  <si>
    <t>LIN,CHIA-JUNG</t>
  </si>
  <si>
    <t>N01823812</t>
  </si>
  <si>
    <t>LIN,JIANYE</t>
  </si>
  <si>
    <t>N01575574</t>
  </si>
  <si>
    <t>LIN,MARGARET M</t>
  </si>
  <si>
    <t>N01714605</t>
  </si>
  <si>
    <t>LINDHURST,JACQUELYN</t>
  </si>
  <si>
    <t>N01794709</t>
  </si>
  <si>
    <t>LINDSEY,ANNE E</t>
  </si>
  <si>
    <t>N01990790</t>
  </si>
  <si>
    <t>LINSKER,ERIC BRAM</t>
  </si>
  <si>
    <t>N01953412</t>
  </si>
  <si>
    <t>LIOU MARK,JANET</t>
  </si>
  <si>
    <t>N01464629</t>
  </si>
  <si>
    <t>LITMAN,CHRISTOPHER R</t>
  </si>
  <si>
    <t>N01748525</t>
  </si>
  <si>
    <t>LIU,YI LI</t>
  </si>
  <si>
    <t>N01354171</t>
  </si>
  <si>
    <t>LIU,ZHIHENG</t>
  </si>
  <si>
    <t>N01007484</t>
  </si>
  <si>
    <t>LIZARAZO,PATRICIA</t>
  </si>
  <si>
    <t>N02098797</t>
  </si>
  <si>
    <t>LLIGUICHUSHCA,NELLY M</t>
  </si>
  <si>
    <t>N01834233</t>
  </si>
  <si>
    <t>LLORENTE,TERESA MARIA OSORIO</t>
  </si>
  <si>
    <t>N02103680</t>
  </si>
  <si>
    <t>LO,DAVID GAULSON</t>
  </si>
  <si>
    <t>N01719268</t>
  </si>
  <si>
    <t>LO,RICHARD</t>
  </si>
  <si>
    <t>N02056752</t>
  </si>
  <si>
    <t>LOFTUS,GRACE MOON</t>
  </si>
  <si>
    <t>N01928328</t>
  </si>
  <si>
    <t>LOIZOS,JOHN</t>
  </si>
  <si>
    <t>N02142570</t>
  </si>
  <si>
    <t>LOMONACO,KATHRYN</t>
  </si>
  <si>
    <t>N01336581</t>
  </si>
  <si>
    <t>LONGO,JAMES MICHAEL</t>
  </si>
  <si>
    <t>N02215560</t>
  </si>
  <si>
    <t>LONGWORTH,FRANCES</t>
  </si>
  <si>
    <t>N01011246</t>
  </si>
  <si>
    <t>LOPRESTI,ANDREA GENGO</t>
  </si>
  <si>
    <t>N01471209</t>
  </si>
  <si>
    <t>LORENZINI,FRANCIS</t>
  </si>
  <si>
    <t>N01309191</t>
  </si>
  <si>
    <t>LORENZO,LEVY M.I.</t>
  </si>
  <si>
    <t>N01724287</t>
  </si>
  <si>
    <t>LOTT,JOHN JASON</t>
  </si>
  <si>
    <t>N02217514</t>
  </si>
  <si>
    <t>LOUGHRAN,ELLEN</t>
  </si>
  <si>
    <t>N01069649</t>
  </si>
  <si>
    <t>LOUIS,ESTHER D</t>
  </si>
  <si>
    <t>N02034060</t>
  </si>
  <si>
    <t>LOVEGREEN,ALAN RICHARD</t>
  </si>
  <si>
    <t>N01986284</t>
  </si>
  <si>
    <t>LOVELL,ADRIAN K</t>
  </si>
  <si>
    <t>N01585974</t>
  </si>
  <si>
    <t>LOWENTHAL,JACK</t>
  </si>
  <si>
    <t>N01405026</t>
  </si>
  <si>
    <t>LOYER,ENRIQUE A</t>
  </si>
  <si>
    <t>N01922210</t>
  </si>
  <si>
    <t>LU,SONGQIAN</t>
  </si>
  <si>
    <t>N01783651</t>
  </si>
  <si>
    <t>LUCCHI,MARILYN ANNE</t>
  </si>
  <si>
    <t>N01269155</t>
  </si>
  <si>
    <t>LUCENTE,JENNA M</t>
  </si>
  <si>
    <t>N01670435</t>
  </si>
  <si>
    <t>LUCEY,VANESSA MARIE</t>
  </si>
  <si>
    <t>N01912131</t>
  </si>
  <si>
    <t>LUCIO,CHRISTIAN FERNANDO</t>
  </si>
  <si>
    <t>N01952156</t>
  </si>
  <si>
    <t>LUK,PAULINE</t>
  </si>
  <si>
    <t>N01009804</t>
  </si>
  <si>
    <t>LUKE,DAVID ALAN</t>
  </si>
  <si>
    <t>N01902395</t>
  </si>
  <si>
    <t>LUNA,ARIEL J</t>
  </si>
  <si>
    <t>N01312087</t>
  </si>
  <si>
    <t>LYON,DOROTHY B.</t>
  </si>
  <si>
    <t>N01755316</t>
  </si>
  <si>
    <t>LYPKA,MICHAEL</t>
  </si>
  <si>
    <t>N01179085</t>
  </si>
  <si>
    <t>MA,BRIAN KEH-GEENG</t>
  </si>
  <si>
    <t>N02033068</t>
  </si>
  <si>
    <t>MACALUSO,MARTHA PRISCILLA</t>
  </si>
  <si>
    <t>N01933600</t>
  </si>
  <si>
    <t>MACCARELLA,DAVID A</t>
  </si>
  <si>
    <t>N01020531</t>
  </si>
  <si>
    <t>MACK,GREGORY I</t>
  </si>
  <si>
    <t>N01343695</t>
  </si>
  <si>
    <t>MACKIN,JANET</t>
  </si>
  <si>
    <t>N01509914</t>
  </si>
  <si>
    <t>MACKS,ADAM E</t>
  </si>
  <si>
    <t>N01729649</t>
  </si>
  <si>
    <t>MACRI,DIANA VICTORIA</t>
  </si>
  <si>
    <t>N01465967</t>
  </si>
  <si>
    <t>MACYAUSKI,RYAN MICHAEL</t>
  </si>
  <si>
    <t>N01892981</t>
  </si>
  <si>
    <t>MADDIX,BARBARA E</t>
  </si>
  <si>
    <t>N02124729</t>
  </si>
  <si>
    <t>MADIGAN,SEAN Q</t>
  </si>
  <si>
    <t>N01926358</t>
  </si>
  <si>
    <t>MADSEN,ERIK</t>
  </si>
  <si>
    <t>N01774699</t>
  </si>
  <si>
    <t>MAGED,EVE</t>
  </si>
  <si>
    <t>N01084432</t>
  </si>
  <si>
    <t>MAGELLA,JEFFREY A</t>
  </si>
  <si>
    <t>N01712868</t>
  </si>
  <si>
    <t>MAGERS,DANIEL P</t>
  </si>
  <si>
    <t>N01987404</t>
  </si>
  <si>
    <t>MAGNES,ANDREW JONATHAN</t>
  </si>
  <si>
    <t>N02146213</t>
  </si>
  <si>
    <t>MAHENDRA,SANKSSHEP</t>
  </si>
  <si>
    <t>N01774608</t>
  </si>
  <si>
    <t>MAHER,LISAMARIE</t>
  </si>
  <si>
    <t>N02074967</t>
  </si>
  <si>
    <t>MAHMOOD,RAISUL A</t>
  </si>
  <si>
    <t>N01894552</t>
  </si>
  <si>
    <t>MAIDENBERG,YANIR</t>
  </si>
  <si>
    <t>N02012612</t>
  </si>
  <si>
    <t>MAISEL,TODD MARK</t>
  </si>
  <si>
    <t>N01031836</t>
  </si>
  <si>
    <t>MAIZEL,BORIS</t>
  </si>
  <si>
    <t>N01435058</t>
  </si>
  <si>
    <t>MALIHAN,TERESA O</t>
  </si>
  <si>
    <t>N01519514</t>
  </si>
  <si>
    <t>MALINOWSKI,CHRISTOPHER</t>
  </si>
  <si>
    <t>N01031875</t>
  </si>
  <si>
    <t>MALLOY,GIRARD J</t>
  </si>
  <si>
    <t>N01294532</t>
  </si>
  <si>
    <t>MANCU,PETRUC</t>
  </si>
  <si>
    <t>N01303681</t>
  </si>
  <si>
    <t>MANDEVILLE,ALWYN LOUIS</t>
  </si>
  <si>
    <t>N01700068</t>
  </si>
  <si>
    <t>MANGHNANI,SHIVANI</t>
  </si>
  <si>
    <t>N01811598</t>
  </si>
  <si>
    <t>MANIGAULT,RICHARD</t>
  </si>
  <si>
    <t>N01316899</t>
  </si>
  <si>
    <t>MANIVANNAN,VYSHALI</t>
  </si>
  <si>
    <t>N01499335</t>
  </si>
  <si>
    <t>MANNING,LEAH BOTHE</t>
  </si>
  <si>
    <t>N01819470</t>
  </si>
  <si>
    <t>MANOWITZ,STEVEN M</t>
  </si>
  <si>
    <t>N01713387</t>
  </si>
  <si>
    <t>MANRIQUE,WALTER A</t>
  </si>
  <si>
    <t>N01599749</t>
  </si>
  <si>
    <t>MANSI,VALERIE</t>
  </si>
  <si>
    <t>N01107842</t>
  </si>
  <si>
    <t>MANSON,DOUGLAS F</t>
  </si>
  <si>
    <t>N01764030</t>
  </si>
  <si>
    <t>MANSOUR,BASEL A.M.</t>
  </si>
  <si>
    <t>N02037069</t>
  </si>
  <si>
    <t>MANZINO,RICHARD J</t>
  </si>
  <si>
    <t>N01342954</t>
  </si>
  <si>
    <t>MARCANO DILLON,NATASHA</t>
  </si>
  <si>
    <t>N01850864</t>
  </si>
  <si>
    <t>MARCANO,ANA</t>
  </si>
  <si>
    <t>N01092055</t>
  </si>
  <si>
    <t>MARCHEV,DOBRIN A.</t>
  </si>
  <si>
    <t>N01819967</t>
  </si>
  <si>
    <t>MARDANI,AFSANEH</t>
  </si>
  <si>
    <t>N02132039</t>
  </si>
  <si>
    <t>MARELLO,MATTHEW</t>
  </si>
  <si>
    <t>N01731396</t>
  </si>
  <si>
    <t>MARFIONE,MICHAEL P</t>
  </si>
  <si>
    <t>N01919119</t>
  </si>
  <si>
    <t>MARGULIES,JOSHUA</t>
  </si>
  <si>
    <t>N01649419</t>
  </si>
  <si>
    <t>MARIANI,ROBERTO</t>
  </si>
  <si>
    <t>N02124731</t>
  </si>
  <si>
    <t>MARINIC,GREGORY N</t>
  </si>
  <si>
    <t>N01764969</t>
  </si>
  <si>
    <t>MARKIEWICZ,AGNIESZKA</t>
  </si>
  <si>
    <t>N01720417</t>
  </si>
  <si>
    <t>MARKOWITZ,MORRIS</t>
  </si>
  <si>
    <t>N01644385</t>
  </si>
  <si>
    <t>MARLOW,HART THOMAS</t>
  </si>
  <si>
    <t>N01749877</t>
  </si>
  <si>
    <t>MAROLLA,AUSTIN J</t>
  </si>
  <si>
    <t>N01425094</t>
  </si>
  <si>
    <t>MARQUART,TIMOTHY</t>
  </si>
  <si>
    <t>N01935632</t>
  </si>
  <si>
    <t>MARQUIS,MYA B</t>
  </si>
  <si>
    <t>N01778226</t>
  </si>
  <si>
    <t>MARRERO,JEANNETTE</t>
  </si>
  <si>
    <t>N01676437</t>
  </si>
  <si>
    <t>MARSALA-CERVASIO,KATHLEEN ANN</t>
  </si>
  <si>
    <t>N01163913</t>
  </si>
  <si>
    <t>MARSH,SUSANNAH LOUISE</t>
  </si>
  <si>
    <t>N01881886</t>
  </si>
  <si>
    <t>MARSHACK,BEVERLY FREEMAN</t>
  </si>
  <si>
    <t>N01349468</t>
  </si>
  <si>
    <t>MARSHALL,SARAH L</t>
  </si>
  <si>
    <t>N01469957</t>
  </si>
  <si>
    <t>MARTIN,ANDREA BETH</t>
  </si>
  <si>
    <t>N01439151</t>
  </si>
  <si>
    <t>MARTIN,KERRY-ANNE J</t>
  </si>
  <si>
    <t>N01176290</t>
  </si>
  <si>
    <t>MARTIN,THOMAS J</t>
  </si>
  <si>
    <t>N01998140</t>
  </si>
  <si>
    <t>MARTINEZ,JORGE IVAN</t>
  </si>
  <si>
    <t>N01404470</t>
  </si>
  <si>
    <t>MARTINEZ-JIMENEZ,MARIELA</t>
  </si>
  <si>
    <t>N01815933</t>
  </si>
  <si>
    <t>MARTINUCCI,KENNETH P.</t>
  </si>
  <si>
    <t>N01188594</t>
  </si>
  <si>
    <t>MARTIRADONNA,PIERPAOLO</t>
  </si>
  <si>
    <t>N01861962</t>
  </si>
  <si>
    <t>MARTOCCI,THOMAS</t>
  </si>
  <si>
    <t>N01071740</t>
  </si>
  <si>
    <t>MARYLES,NORMAN</t>
  </si>
  <si>
    <t>N01535297</t>
  </si>
  <si>
    <t>MARZEC,AMELIA C</t>
  </si>
  <si>
    <t>N01919101</t>
  </si>
  <si>
    <t>MASI,MAURIZIO E</t>
  </si>
  <si>
    <t>N01574127</t>
  </si>
  <si>
    <t>MASLANKA,HALINA</t>
  </si>
  <si>
    <t>N01458255</t>
  </si>
  <si>
    <t>MASON,JOEL</t>
  </si>
  <si>
    <t>N01405142</t>
  </si>
  <si>
    <t>MASSA,WILLIAM J</t>
  </si>
  <si>
    <t>N01588869</t>
  </si>
  <si>
    <t>MASSAQUOI,VENIESHA K</t>
  </si>
  <si>
    <t>N01547031</t>
  </si>
  <si>
    <t>MASSARO,MEGAN R</t>
  </si>
  <si>
    <t>N01467680</t>
  </si>
  <si>
    <t>MASSIMI,FARZANA MOHTASHAM</t>
  </si>
  <si>
    <t>N02124655</t>
  </si>
  <si>
    <t>MATTA ALIAH,MAY</t>
  </si>
  <si>
    <t>N02075193</t>
  </si>
  <si>
    <t>MATTHEWS,DANNETTE C</t>
  </si>
  <si>
    <t>N01072416</t>
  </si>
  <si>
    <t>MATTHEWS,ROBERTA</t>
  </si>
  <si>
    <t>N01261240</t>
  </si>
  <si>
    <t>MAUK,COURTNEY E</t>
  </si>
  <si>
    <t>N01795010</t>
  </si>
  <si>
    <t>MAUL,SCOTT A.</t>
  </si>
  <si>
    <t>N02124716</t>
  </si>
  <si>
    <t>MAXWELL,ALBERT</t>
  </si>
  <si>
    <t>N01413447</t>
  </si>
  <si>
    <t>MAY,KYLE JOSEPH</t>
  </si>
  <si>
    <t>N02086394</t>
  </si>
  <si>
    <t>MAY,THOMAS J</t>
  </si>
  <si>
    <t>N02206374</t>
  </si>
  <si>
    <t>MAYELI,AZITA</t>
  </si>
  <si>
    <t>N01235882</t>
  </si>
  <si>
    <t>MAYO,TODD E</t>
  </si>
  <si>
    <t>N02077051</t>
  </si>
  <si>
    <t>MAYS,CAROLINE C</t>
  </si>
  <si>
    <t>N02168194</t>
  </si>
  <si>
    <t>MAZUMDAR,REBECCA DEVERS</t>
  </si>
  <si>
    <t>N01782086</t>
  </si>
  <si>
    <t>MAZUR,JENNIFER PRITCHETT</t>
  </si>
  <si>
    <t>N01914183</t>
  </si>
  <si>
    <t>MBOUP,CHEIKH</t>
  </si>
  <si>
    <t>N01104972</t>
  </si>
  <si>
    <t>MC CALLION,WILLIAM C</t>
  </si>
  <si>
    <t>N01422632</t>
  </si>
  <si>
    <t>MC GLADE,SEAN PETER</t>
  </si>
  <si>
    <t>N01715451</t>
  </si>
  <si>
    <t>MCBRIDE,ANNE ENGAMMARE</t>
  </si>
  <si>
    <t>N01786513</t>
  </si>
  <si>
    <t>MCCOMISH,BERNADETTE</t>
  </si>
  <si>
    <t>N01599004</t>
  </si>
  <si>
    <t>MCCOY,JANICE ANNE</t>
  </si>
  <si>
    <t>N01748195</t>
  </si>
  <si>
    <t>MCCOY,SCOTT D</t>
  </si>
  <si>
    <t>N02098080</t>
  </si>
  <si>
    <t>MCCULLOUGH,MARIE B</t>
  </si>
  <si>
    <t>N01877544</t>
  </si>
  <si>
    <t>MCCUNE,NINA MARIE</t>
  </si>
  <si>
    <t>N01796257</t>
  </si>
  <si>
    <t>MCDERMOTT,HUGH</t>
  </si>
  <si>
    <t>N01730717</t>
  </si>
  <si>
    <t>MCDONALD,HUGH</t>
  </si>
  <si>
    <t>N01553152</t>
  </si>
  <si>
    <t>MCDONALD,JULITA REGENIA</t>
  </si>
  <si>
    <t>N01251916</t>
  </si>
  <si>
    <t>MCDOWELL,YONGHONG L</t>
  </si>
  <si>
    <t>N01882949</t>
  </si>
  <si>
    <t>MCENANEY,JENNIFER ANNE</t>
  </si>
  <si>
    <t>N01938352</t>
  </si>
  <si>
    <t>MCENERNEY,MATTHEW</t>
  </si>
  <si>
    <t>N02129908</t>
  </si>
  <si>
    <t>MCGARRY,RENEE A</t>
  </si>
  <si>
    <t>N01774305</t>
  </si>
  <si>
    <t>MCGIBBON,MARY FRANCES</t>
  </si>
  <si>
    <t>N01196233</t>
  </si>
  <si>
    <t>MCGIRR,KEVIN JOSEPH</t>
  </si>
  <si>
    <t>N01356780</t>
  </si>
  <si>
    <t>MCGLYNN,ROBERT J</t>
  </si>
  <si>
    <t>N01356750</t>
  </si>
  <si>
    <t>MCGOVERN,SUSAN SOFIA</t>
  </si>
  <si>
    <t>N01116291</t>
  </si>
  <si>
    <t>MCGUINN,ELLEN</t>
  </si>
  <si>
    <t>N01477741</t>
  </si>
  <si>
    <t>MCHUGH,CAROL</t>
  </si>
  <si>
    <t>N01544023</t>
  </si>
  <si>
    <t>MCKEE,SANDRA R</t>
  </si>
  <si>
    <t>N01058687</t>
  </si>
  <si>
    <t>MCKEE,YATES Y</t>
  </si>
  <si>
    <t>N01934294</t>
  </si>
  <si>
    <t>MCKENZIE,NANCY LORENCE</t>
  </si>
  <si>
    <t>N01758541</t>
  </si>
  <si>
    <t>MCKINNEY-PRUPIS,ERIN RENEE</t>
  </si>
  <si>
    <t>N01939336</t>
  </si>
  <si>
    <t>MCKOY,FELICIA OTOTE</t>
  </si>
  <si>
    <t>N01987410</t>
  </si>
  <si>
    <t>MCLAUGHLIN,SHARON ANN</t>
  </si>
  <si>
    <t>N02144824</t>
  </si>
  <si>
    <t>MCLAUGHLIN,SUSAN K</t>
  </si>
  <si>
    <t>N01817002</t>
  </si>
  <si>
    <t>MCLEAN,MAUDLIN</t>
  </si>
  <si>
    <t>N01522725</t>
  </si>
  <si>
    <t>MCMANUS,CATHERINE M</t>
  </si>
  <si>
    <t>N01421183</t>
  </si>
  <si>
    <t>MCPHERSON,KATE</t>
  </si>
  <si>
    <t>N01550440</t>
  </si>
  <si>
    <t>MEDIALDEA AGUILERA,VICTORIA EUGENIA</t>
  </si>
  <si>
    <t>N01700535</t>
  </si>
  <si>
    <t>MEDRANO,LUZ E.</t>
  </si>
  <si>
    <t>N01433947</t>
  </si>
  <si>
    <t>MEGGS,ELIZABETH W</t>
  </si>
  <si>
    <t>N01893467</t>
  </si>
  <si>
    <t>MEHIGAN,JOSHUA</t>
  </si>
  <si>
    <t>N01600820</t>
  </si>
  <si>
    <t>MEHTA,NIYATI</t>
  </si>
  <si>
    <t>N01577311</t>
  </si>
  <si>
    <t>MEJIA,JOSEPH</t>
  </si>
  <si>
    <t>N01169236</t>
  </si>
  <si>
    <t>MEJIA,JOSEPH MICHAEL</t>
  </si>
  <si>
    <t>N02130613</t>
  </si>
  <si>
    <t>MELGARD,HOLLY K.</t>
  </si>
  <si>
    <t>N01802273</t>
  </si>
  <si>
    <t>MELIKIAN,YELENA</t>
  </si>
  <si>
    <t>N01240079</t>
  </si>
  <si>
    <t>MELISSARIS PAPANIKOLAOU,NIKOLAOS</t>
  </si>
  <si>
    <t>N02023185</t>
  </si>
  <si>
    <t>MELLACE,ALFREDO</t>
  </si>
  <si>
    <t>N01472896</t>
  </si>
  <si>
    <t>MENDOZA,ALDO</t>
  </si>
  <si>
    <t>N02009756</t>
  </si>
  <si>
    <t>MENDOZA,GERALDINE ARACELLY</t>
  </si>
  <si>
    <t>N01999038</t>
  </si>
  <si>
    <t>MERCADO,DALILA</t>
  </si>
  <si>
    <t>N01641250</t>
  </si>
  <si>
    <t>MERCIER,PHILLIPPE H</t>
  </si>
  <si>
    <t>N01338128</t>
  </si>
  <si>
    <t>MERCK,CLINTON ROBERT</t>
  </si>
  <si>
    <t>N02038705</t>
  </si>
  <si>
    <t>MERCURIO,SOPHIA</t>
  </si>
  <si>
    <t>N02103682</t>
  </si>
  <si>
    <t>MERLIN,RUDOLF YVON</t>
  </si>
  <si>
    <t>N01931900</t>
  </si>
  <si>
    <t>MEROLA,ROSEMARIE</t>
  </si>
  <si>
    <t>N01094395</t>
  </si>
  <si>
    <t>MERRILL,HALTON  E</t>
  </si>
  <si>
    <t>N01001505</t>
  </si>
  <si>
    <t>MESERVIE-MONTECALVO,MICHELE</t>
  </si>
  <si>
    <t>N01939305</t>
  </si>
  <si>
    <t>MESSANA,BRIAN HOWARD</t>
  </si>
  <si>
    <t>N01805019</t>
  </si>
  <si>
    <t>MEYER,NEIL ALLEN</t>
  </si>
  <si>
    <t>N01778756</t>
  </si>
  <si>
    <t>MEYERS,ANITA L</t>
  </si>
  <si>
    <t>N01196932</t>
  </si>
  <si>
    <t>MIASNIKOV,NIKITA</t>
  </si>
  <si>
    <t>N01090771</t>
  </si>
  <si>
    <t>MICHAELS,JD</t>
  </si>
  <si>
    <t>N02214069</t>
  </si>
  <si>
    <t>MICHAELSON,DAVID W</t>
  </si>
  <si>
    <t>N02045242</t>
  </si>
  <si>
    <t>MIKESELL,DANIEL G</t>
  </si>
  <si>
    <t>N01769448</t>
  </si>
  <si>
    <t>MIKROS,NIKITA P</t>
  </si>
  <si>
    <t>N02086409</t>
  </si>
  <si>
    <t>MILLER,BENJAMIN L</t>
  </si>
  <si>
    <t>N01908791</t>
  </si>
  <si>
    <t>MILLER,DONALD C</t>
  </si>
  <si>
    <t>N01880249</t>
  </si>
  <si>
    <t>MILLER,HERBERT</t>
  </si>
  <si>
    <t>N01012264</t>
  </si>
  <si>
    <t>MILLER,JONATHAN DOUGLAS</t>
  </si>
  <si>
    <t>N01860546</t>
  </si>
  <si>
    <t>MILLER,MICHAEL CHRISTOPHER</t>
  </si>
  <si>
    <t>N02132042</t>
  </si>
  <si>
    <t>MILLER,MICHAEL SCOTT</t>
  </si>
  <si>
    <t>N01010554</t>
  </si>
  <si>
    <t>MILLER,PATRICK A</t>
  </si>
  <si>
    <t>N01799289</t>
  </si>
  <si>
    <t>MILLER,SHEILA K</t>
  </si>
  <si>
    <t>N01873604</t>
  </si>
  <si>
    <t>MILLER,SUSAN</t>
  </si>
  <si>
    <t>N01750636</t>
  </si>
  <si>
    <t>MIN,MIN</t>
  </si>
  <si>
    <t>N01550890</t>
  </si>
  <si>
    <t>MINAYA PALACIO,MARTIN JAVIER</t>
  </si>
  <si>
    <t>N01178698</t>
  </si>
  <si>
    <t>MIR,HEATHER ANNE</t>
  </si>
  <si>
    <t>N01903764</t>
  </si>
  <si>
    <t>MIRANDA JR,RAUL</t>
  </si>
  <si>
    <t>N01759805</t>
  </si>
  <si>
    <t>MIRANDA,ANA</t>
  </si>
  <si>
    <t>N01530599</t>
  </si>
  <si>
    <t>MIRBOD,PARISA</t>
  </si>
  <si>
    <t>N01201977</t>
  </si>
  <si>
    <t>MISHRA,SUDHAKARA</t>
  </si>
  <si>
    <t>N01916998</t>
  </si>
  <si>
    <t>MITCHELL,MICHAEL THOMAS</t>
  </si>
  <si>
    <t>N01959326</t>
  </si>
  <si>
    <t>MOCKLER,ANNA</t>
  </si>
  <si>
    <t>N01596193</t>
  </si>
  <si>
    <t>MOHAMED,MOHAMED IBRAHIM</t>
  </si>
  <si>
    <t>N02127890</t>
  </si>
  <si>
    <t>MOHARRAMI GARGARI,NEGAR</t>
  </si>
  <si>
    <t>N02043806</t>
  </si>
  <si>
    <t>MOHR,BERNARD ERNEST</t>
  </si>
  <si>
    <t>N01736709</t>
  </si>
  <si>
    <t>MOLANO,TATIANA</t>
  </si>
  <si>
    <t>N01010451</t>
  </si>
  <si>
    <t>MOLL,ALEXANDRA EMMA</t>
  </si>
  <si>
    <t>N01345796</t>
  </si>
  <si>
    <t>MOMTAHAN GHALATI,SHAHLA</t>
  </si>
  <si>
    <t>N01957774</t>
  </si>
  <si>
    <t>MONCADA NUNEZ,RAMON E</t>
  </si>
  <si>
    <t>N01075939</t>
  </si>
  <si>
    <t>MONDE,KAI-MOSADI</t>
  </si>
  <si>
    <t>N01521291</t>
  </si>
  <si>
    <t>MONGROO,ASHRAF A</t>
  </si>
  <si>
    <t>N01578567</t>
  </si>
  <si>
    <t>MONTASIR,ANWAR ROBERT</t>
  </si>
  <si>
    <t>N01959633</t>
  </si>
  <si>
    <t>MONTES MATIAS,MARIE C</t>
  </si>
  <si>
    <t>N01814779</t>
  </si>
  <si>
    <t>MONTOYA,MARIA DEL CARMEN ESPINO</t>
  </si>
  <si>
    <t>N01971709</t>
  </si>
  <si>
    <t>MOOR,HELGA</t>
  </si>
  <si>
    <t>N01022622</t>
  </si>
  <si>
    <t>MOORE,BETTY</t>
  </si>
  <si>
    <t>N01126259</t>
  </si>
  <si>
    <t>MORALES PRADO,SEBASTIAN</t>
  </si>
  <si>
    <t>N02188554</t>
  </si>
  <si>
    <t>MORALES,ERICA GEMENESE</t>
  </si>
  <si>
    <t>N02061398</t>
  </si>
  <si>
    <t>MORALES,HUMBERTO</t>
  </si>
  <si>
    <t>N01199315</t>
  </si>
  <si>
    <t>MORALES,JACK N</t>
  </si>
  <si>
    <t>N01119401</t>
  </si>
  <si>
    <t>MORALES,ZAIDALYNET</t>
  </si>
  <si>
    <t>N01859226</t>
  </si>
  <si>
    <t>MORENO,CESAR L</t>
  </si>
  <si>
    <t>N01911142</t>
  </si>
  <si>
    <t>MORENO,KARINA</t>
  </si>
  <si>
    <t>N01948893</t>
  </si>
  <si>
    <t>MORGAN,EMILY ROSE BURNS</t>
  </si>
  <si>
    <t>N01912105</t>
  </si>
  <si>
    <t>MORGAN,GARY</t>
  </si>
  <si>
    <t>N01561476</t>
  </si>
  <si>
    <t>MOSELEY,DAAVID MOISES</t>
  </si>
  <si>
    <t>N02127444</t>
  </si>
  <si>
    <t>MOSES,CINDY N.</t>
  </si>
  <si>
    <t>N02212434</t>
  </si>
  <si>
    <t>MOYLAN,ADAM R</t>
  </si>
  <si>
    <t>N01007390</t>
  </si>
  <si>
    <t>MUJICA,PEDRO LUIS</t>
  </si>
  <si>
    <t>N01411920</t>
  </si>
  <si>
    <t>MUKHIN,ALEKSANDR</t>
  </si>
  <si>
    <t>N01251792</t>
  </si>
  <si>
    <t>MUKHOPADHYAY,MIRA</t>
  </si>
  <si>
    <t>N01789056</t>
  </si>
  <si>
    <t>MULLIGAN,THOMAS J</t>
  </si>
  <si>
    <t>N01131684</t>
  </si>
  <si>
    <t>MULLINS,MELISSA</t>
  </si>
  <si>
    <t>N01802252</t>
  </si>
  <si>
    <t>MUNDO-LOPEZ,HILDA</t>
  </si>
  <si>
    <t>N01816159</t>
  </si>
  <si>
    <t>MUNN,MICHAEL</t>
  </si>
  <si>
    <t>N01782657</t>
  </si>
  <si>
    <t>MUNOZ BENNETT,SOPHIA RAQUEL</t>
  </si>
  <si>
    <t>N02140417</t>
  </si>
  <si>
    <t>MURACA,ASHLEY JORDAN</t>
  </si>
  <si>
    <t>N02095868</t>
  </si>
  <si>
    <t>MURPHY,MARIE</t>
  </si>
  <si>
    <t>N01006091</t>
  </si>
  <si>
    <t>MURRAY,ELIZABETH M</t>
  </si>
  <si>
    <t>N01719526</t>
  </si>
  <si>
    <t>MURTHA,MEGAN ELIZABETH</t>
  </si>
  <si>
    <t>N01216550</t>
  </si>
  <si>
    <t>MUSHABAC,JANE</t>
  </si>
  <si>
    <t>N01162437</t>
  </si>
  <si>
    <t>MUSSO,ROBERT JOSEPH</t>
  </si>
  <si>
    <t>N01219904</t>
  </si>
  <si>
    <t>MYERS,EMMA H</t>
  </si>
  <si>
    <t>N01914225</t>
  </si>
  <si>
    <t>MYERS,PETER L</t>
  </si>
  <si>
    <t>N01023064</t>
  </si>
  <si>
    <t>MYNBAEV,DJAFAR</t>
  </si>
  <si>
    <t>N01715548</t>
  </si>
  <si>
    <t>MYSAN,AIDA</t>
  </si>
  <si>
    <t>N01773064</t>
  </si>
  <si>
    <t>NAAEKE,ANTHONY YIRIYEL</t>
  </si>
  <si>
    <t>N01990800</t>
  </si>
  <si>
    <t>NABATIAN,FARHAD</t>
  </si>
  <si>
    <t>N02127495</t>
  </si>
  <si>
    <t>NABATIAN,NANCY FARHAD</t>
  </si>
  <si>
    <t>N02124677</t>
  </si>
  <si>
    <t>NADER,ZACHARY MICHAEL</t>
  </si>
  <si>
    <t>N02058307</t>
  </si>
  <si>
    <t>NAE,RITA</t>
  </si>
  <si>
    <t>N01008970</t>
  </si>
  <si>
    <t>NAGARAJAN,NATARAJAN</t>
  </si>
  <si>
    <t>N01798146</t>
  </si>
  <si>
    <t>NAITO,MARY KATHERINE</t>
  </si>
  <si>
    <t>N01017521</t>
  </si>
  <si>
    <t>NAKAGAWA,IKUYO</t>
  </si>
  <si>
    <t>N01968480</t>
  </si>
  <si>
    <t>NALVEN,FREDRIC B</t>
  </si>
  <si>
    <t>N01091437</t>
  </si>
  <si>
    <t>NAMM,SHEILA J.</t>
  </si>
  <si>
    <t>N02162879</t>
  </si>
  <si>
    <t>NANCE,MARY ELIZABETH</t>
  </si>
  <si>
    <t>N01789122</t>
  </si>
  <si>
    <t>NARAGHI,MEHDI N</t>
  </si>
  <si>
    <t>N01794073</t>
  </si>
  <si>
    <t>NARAYANAN,CHITTAMPALLI SESHACHAR</t>
  </si>
  <si>
    <t>N01238735</t>
  </si>
  <si>
    <t>NARDONE,JUSTIN M</t>
  </si>
  <si>
    <t>N01959327</t>
  </si>
  <si>
    <t>NARODETSKIY,ILYA</t>
  </si>
  <si>
    <t>N01772455</t>
  </si>
  <si>
    <t>NASH,ALEXANDER TRAVIS</t>
  </si>
  <si>
    <t>N02088116</t>
  </si>
  <si>
    <t>NASI,STEVEN B.</t>
  </si>
  <si>
    <t>N02173752</t>
  </si>
  <si>
    <t>NASSER,RAMY S</t>
  </si>
  <si>
    <t>N02142519</t>
  </si>
  <si>
    <t>NASSIF PIRES,LUIZA</t>
  </si>
  <si>
    <t>N02119176</t>
  </si>
  <si>
    <t>NAYSHULER,SUSANNA</t>
  </si>
  <si>
    <t>N01346841</t>
  </si>
  <si>
    <t>NDENGEYINTWALI,DIDIER</t>
  </si>
  <si>
    <t>N01870074</t>
  </si>
  <si>
    <t>NEELY,JUSTIN</t>
  </si>
  <si>
    <t>N01819225</t>
  </si>
  <si>
    <t>NEGRON,CARMEN V</t>
  </si>
  <si>
    <t>N01814870</t>
  </si>
  <si>
    <t>NEHISI,TAARIQ</t>
  </si>
  <si>
    <t>N01479694</t>
  </si>
  <si>
    <t>NELL,MIRANDA</t>
  </si>
  <si>
    <t>N01183814</t>
  </si>
  <si>
    <t>NELSON,ANTON M</t>
  </si>
  <si>
    <t>N01917007</t>
  </si>
  <si>
    <t>NELSON,CATHERINE CLARK</t>
  </si>
  <si>
    <t>N01749293</t>
  </si>
  <si>
    <t>NELSON,COLIN F</t>
  </si>
  <si>
    <t>N01522789</t>
  </si>
  <si>
    <t>NELSON,ROY A</t>
  </si>
  <si>
    <t>N01405041</t>
  </si>
  <si>
    <t>NEUGEBOREN,ELI C</t>
  </si>
  <si>
    <t>N01006635</t>
  </si>
  <si>
    <t>NEUMANN,DANIEL</t>
  </si>
  <si>
    <t>N01896026</t>
  </si>
  <si>
    <t>NG,SHUKHAN</t>
  </si>
  <si>
    <t>N01517073</t>
  </si>
  <si>
    <t>NGAI,BENNY</t>
  </si>
  <si>
    <t>N01657905</t>
  </si>
  <si>
    <t>NGO,WILLIAM</t>
  </si>
  <si>
    <t>N01913043</t>
  </si>
  <si>
    <t>NGUYEN,DAN</t>
  </si>
  <si>
    <t>N01257038</t>
  </si>
  <si>
    <t>NGUYEN,DUNG KIM</t>
  </si>
  <si>
    <t>N01831539</t>
  </si>
  <si>
    <t>NGUYEN,PHUNG THI BICH</t>
  </si>
  <si>
    <t>N01817622</t>
  </si>
  <si>
    <t>NICOLAS,PAOLA</t>
  </si>
  <si>
    <t>N02074114</t>
  </si>
  <si>
    <t>NIETO-WIRE,CLARA B</t>
  </si>
  <si>
    <t>N01854360</t>
  </si>
  <si>
    <t>NIEVES,RAQUEL I</t>
  </si>
  <si>
    <t>N01280291</t>
  </si>
  <si>
    <t>NILLES,MARY E</t>
  </si>
  <si>
    <t>N01791669</t>
  </si>
  <si>
    <t>NIOSI,LINDA</t>
  </si>
  <si>
    <t>N01133595</t>
  </si>
  <si>
    <t>NITODAS,STEVE</t>
  </si>
  <si>
    <t>N02121453</t>
  </si>
  <si>
    <t>NITTO,MICHELLE N</t>
  </si>
  <si>
    <t>N02147030</t>
  </si>
  <si>
    <t>NOBLE,KEVIN P</t>
  </si>
  <si>
    <t>N01645779</t>
  </si>
  <si>
    <t>NOEMI,CARRION</t>
  </si>
  <si>
    <t>N01583518</t>
  </si>
  <si>
    <t>NORD-JOSEPH,SABINE</t>
  </si>
  <si>
    <t>N01087701</t>
  </si>
  <si>
    <t>NORDIN,ALEXANDRA MARIE</t>
  </si>
  <si>
    <t>N02217515</t>
  </si>
  <si>
    <t>NORWAY,CHRYSULA B</t>
  </si>
  <si>
    <t>N01804399</t>
  </si>
  <si>
    <t>NOVAK,TIMOTHY B</t>
  </si>
  <si>
    <t>N01759454</t>
  </si>
  <si>
    <t>NOVENO,BENITA</t>
  </si>
  <si>
    <t>N01811055</t>
  </si>
  <si>
    <t>NUNEZ,DANNY</t>
  </si>
  <si>
    <t>N01606649</t>
  </si>
  <si>
    <t>NWABUEZE,URSULAPEARL UCHE</t>
  </si>
  <si>
    <t>N01532090</t>
  </si>
  <si>
    <t>NWOKE,PAULINE</t>
  </si>
  <si>
    <t>N01643813</t>
  </si>
  <si>
    <t>NZEGWU,SAMUEL O</t>
  </si>
  <si>
    <t>N01890180</t>
  </si>
  <si>
    <t>O'DONNELL,MEGAN ELIZABETH</t>
  </si>
  <si>
    <t>N02048811</t>
  </si>
  <si>
    <t>O'HALLORAN,PATRICK</t>
  </si>
  <si>
    <t>N01659008</t>
  </si>
  <si>
    <t>O'MALLEY,BRENDAN P</t>
  </si>
  <si>
    <t>N01010322</t>
  </si>
  <si>
    <t>O'MALLEY,ROSE PATRICIA</t>
  </si>
  <si>
    <t>N01870079</t>
  </si>
  <si>
    <t>O'MORROW,WESLEY J.</t>
  </si>
  <si>
    <t>N01780470</t>
  </si>
  <si>
    <t>O'REILLY,IMELDA C</t>
  </si>
  <si>
    <t>N01568290</t>
  </si>
  <si>
    <t>OBANDO,PIERRE A</t>
  </si>
  <si>
    <t>N01813435</t>
  </si>
  <si>
    <t>OBASI,MAALIK</t>
  </si>
  <si>
    <t>N01960393</t>
  </si>
  <si>
    <t>OBRIEN,SEAN TIMOTHY</t>
  </si>
  <si>
    <t>N01959323</t>
  </si>
  <si>
    <t>ODENWALD,KARLA A</t>
  </si>
  <si>
    <t>N01557659</t>
  </si>
  <si>
    <t>ODONNELL,TIMOTHY</t>
  </si>
  <si>
    <t>N01662932</t>
  </si>
  <si>
    <t>OGARRO,LISA FLORIZELLA</t>
  </si>
  <si>
    <t>N01970702</t>
  </si>
  <si>
    <t>OGLE,MATTHEW CHRISTOPHER</t>
  </si>
  <si>
    <t>N01864050</t>
  </si>
  <si>
    <t>OGULA,VERONICA</t>
  </si>
  <si>
    <t>N01122322</t>
  </si>
  <si>
    <t>OHENE,GEORGINA AMA</t>
  </si>
  <si>
    <t>N01010569</t>
  </si>
  <si>
    <t>OHKAWA,GEN</t>
  </si>
  <si>
    <t>N01930674</t>
  </si>
  <si>
    <t>OJSERKIS,RAYMOND</t>
  </si>
  <si>
    <t>N01716008</t>
  </si>
  <si>
    <t>OKHUAHESUYI,ISOKEN A</t>
  </si>
  <si>
    <t>N01516446</t>
  </si>
  <si>
    <t>OKOYE,CHIOMA LINDA</t>
  </si>
  <si>
    <t>N01940287</t>
  </si>
  <si>
    <t>OKPI,MINA N</t>
  </si>
  <si>
    <t>N02086473</t>
  </si>
  <si>
    <t>OKWOR,EMMANUEL</t>
  </si>
  <si>
    <t>N02086476</t>
  </si>
  <si>
    <t>OLSON,JAMES ROBERT</t>
  </si>
  <si>
    <t>N02074732</t>
  </si>
  <si>
    <t>OLSZEWSKI,PETER</t>
  </si>
  <si>
    <t>N01020598</t>
  </si>
  <si>
    <t>ONDRIS,CHRISTINE ROSE</t>
  </si>
  <si>
    <t>N02083158</t>
  </si>
  <si>
    <t>ONEAL,HEATHER PHILIP</t>
  </si>
  <si>
    <t>N01597849</t>
  </si>
  <si>
    <t>ORANE,PATRICK STEWART</t>
  </si>
  <si>
    <t>N02075073</t>
  </si>
  <si>
    <t>OREJUELA,ANDRES OLMEDO</t>
  </si>
  <si>
    <t>N01880248</t>
  </si>
  <si>
    <t>ORETSKY,NICOLE TAMAR</t>
  </si>
  <si>
    <t>N01298974</t>
  </si>
  <si>
    <t>ORIORDAN,MARY</t>
  </si>
  <si>
    <t>N01102498</t>
  </si>
  <si>
    <t>ORLANDO,SHANA MARIE</t>
  </si>
  <si>
    <t>N01880172</t>
  </si>
  <si>
    <t>ORR,STEPHEN RUSSELL</t>
  </si>
  <si>
    <t>N01801110</t>
  </si>
  <si>
    <t>ORTENBERG,RON</t>
  </si>
  <si>
    <t>N02009404</t>
  </si>
  <si>
    <t>OSBORNE-CHRISTENSON,ERIC JONATHON</t>
  </si>
  <si>
    <t>N01984603</t>
  </si>
  <si>
    <t>OSMAN,RAHIM KHAN</t>
  </si>
  <si>
    <t>N01231343</t>
  </si>
  <si>
    <t>OSSON,RONALD E</t>
  </si>
  <si>
    <t>N01110038</t>
  </si>
  <si>
    <t>OSTIZ,SARAH NICOLE SMETANA</t>
  </si>
  <si>
    <t>N01994874</t>
  </si>
  <si>
    <t>OSTLING,MARYLOU</t>
  </si>
  <si>
    <t>N01307162</t>
  </si>
  <si>
    <t>OWUSU,LUFUS</t>
  </si>
  <si>
    <t>N01087295</t>
  </si>
  <si>
    <t>PACELLO,JAMES</t>
  </si>
  <si>
    <t>N01328356</t>
  </si>
  <si>
    <t>PACHECO,BETH M</t>
  </si>
  <si>
    <t>N01714837</t>
  </si>
  <si>
    <t>PAGANO,VINCENZO</t>
  </si>
  <si>
    <t>N01423100</t>
  </si>
  <si>
    <t>PAGE,ANNE IRENE</t>
  </si>
  <si>
    <t>N02033080</t>
  </si>
  <si>
    <t>PAK,EVELYN</t>
  </si>
  <si>
    <t>N01198089</t>
  </si>
  <si>
    <t>PANAGIOTAKIS,KONSTANTINOS</t>
  </si>
  <si>
    <t>N01825042</t>
  </si>
  <si>
    <t>PANETTA,CLAIRE DENISE</t>
  </si>
  <si>
    <t>N01541378</t>
  </si>
  <si>
    <t>PANFORD,STEVEN</t>
  </si>
  <si>
    <t>N01553925</t>
  </si>
  <si>
    <t>PANGALLOZZI,LAURA</t>
  </si>
  <si>
    <t>N01598652</t>
  </si>
  <si>
    <t>PANTAZIS REICH,STEPHANIE N</t>
  </si>
  <si>
    <t>N01953429</t>
  </si>
  <si>
    <t>PAOLETTI,JOANN</t>
  </si>
  <si>
    <t>N01960158</t>
  </si>
  <si>
    <t>PAPAVASILOPOULOS,SOPHOCLES S</t>
  </si>
  <si>
    <t>N01762723</t>
  </si>
  <si>
    <t>PARADISI,FIORELLA</t>
  </si>
  <si>
    <t>N01916425</t>
  </si>
  <si>
    <t>PARISI,BARBARA</t>
  </si>
  <si>
    <t>N01324598</t>
  </si>
  <si>
    <t>PARK,HEAYOUNG</t>
  </si>
  <si>
    <t>N01713618</t>
  </si>
  <si>
    <t>PARK,HENRY C.</t>
  </si>
  <si>
    <t>N01784824</t>
  </si>
  <si>
    <t>PARKS,ROBERT</t>
  </si>
  <si>
    <t>N01716641</t>
  </si>
  <si>
    <t>PARNESS,JESSICA M</t>
  </si>
  <si>
    <t>N01933610</t>
  </si>
  <si>
    <t>PARRISH,MYRLA</t>
  </si>
  <si>
    <t>N01920587</t>
  </si>
  <si>
    <t>PASCARELLA,CHRISTIAN RICHARD</t>
  </si>
  <si>
    <t>N02084370</t>
  </si>
  <si>
    <t>PASCUAL,RONALD SOLEDAD</t>
  </si>
  <si>
    <t>N01226517</t>
  </si>
  <si>
    <t>PASSALACQUA,GISELE RIBEIRO</t>
  </si>
  <si>
    <t>N02104552</t>
  </si>
  <si>
    <t>PASTERNACK,MICHAEL R</t>
  </si>
  <si>
    <t>N01694005</t>
  </si>
  <si>
    <t>PASTORE,MATTHEW JOSEPH</t>
  </si>
  <si>
    <t>N01914218</t>
  </si>
  <si>
    <t>PATANE,GIOVANNI</t>
  </si>
  <si>
    <t>N01262941</t>
  </si>
  <si>
    <t>PATELLA,DENNIS</t>
  </si>
  <si>
    <t>N01763768</t>
  </si>
  <si>
    <t>PATRISSI,NICHOLAS J</t>
  </si>
  <si>
    <t>N01446835</t>
  </si>
  <si>
    <t>PATTERSON,RICHARD A</t>
  </si>
  <si>
    <t>N01020118</t>
  </si>
  <si>
    <t>PATTON,KEVIN SINCLAIR</t>
  </si>
  <si>
    <t>N01947750</t>
  </si>
  <si>
    <t>PAUDEL,YAMUNA</t>
  </si>
  <si>
    <t>N02160136</t>
  </si>
  <si>
    <t>PAUL,CAUVIN</t>
  </si>
  <si>
    <t>N01342421</t>
  </si>
  <si>
    <t>PAUL,MINI</t>
  </si>
  <si>
    <t>N01508742</t>
  </si>
  <si>
    <t>PEASLEE,STUART DAVIS</t>
  </si>
  <si>
    <t>N02001209</t>
  </si>
  <si>
    <t>PEDRAZA,PABLO CARRION</t>
  </si>
  <si>
    <t>N02086459</t>
  </si>
  <si>
    <t>PEKAR,OLGA</t>
  </si>
  <si>
    <t>N02140557</t>
  </si>
  <si>
    <t>PELENSKY,ALEXANDER</t>
  </si>
  <si>
    <t>N01099640</t>
  </si>
  <si>
    <t>PELLEGRINI,ADAM J</t>
  </si>
  <si>
    <t>N01914231</t>
  </si>
  <si>
    <t>PELLEGRINO,MICHAEL LAURENCE</t>
  </si>
  <si>
    <t>N02168182</t>
  </si>
  <si>
    <t>PELLICANI,PAUL</t>
  </si>
  <si>
    <t>N01311384</t>
  </si>
  <si>
    <t>PENG,CHUN-YI</t>
  </si>
  <si>
    <t>N01941152</t>
  </si>
  <si>
    <t>PENN,SUSAN PROUT</t>
  </si>
  <si>
    <t>N01804087</t>
  </si>
  <si>
    <t>PENNOCK,MATTHEW S</t>
  </si>
  <si>
    <t>N01001304</t>
  </si>
  <si>
    <t>PERERA,BATAGODA G</t>
  </si>
  <si>
    <t>N01824465</t>
  </si>
  <si>
    <t>PEREZ DE VEGA,EVA INEZ</t>
  </si>
  <si>
    <t>N01998154</t>
  </si>
  <si>
    <t>PEREZ FOX,PRESCOTT</t>
  </si>
  <si>
    <t>N02128456</t>
  </si>
  <si>
    <t>PEREZ,EFRAIN</t>
  </si>
  <si>
    <t>N01591632</t>
  </si>
  <si>
    <t>PEREZ,JOSE LUIS</t>
  </si>
  <si>
    <t>N01120096</t>
  </si>
  <si>
    <t>PEREZ-RIOS,MARIA VICTORIA</t>
  </si>
  <si>
    <t>N01037682</t>
  </si>
  <si>
    <t>PERKO,KATHARINE LYNN</t>
  </si>
  <si>
    <t>N01767473</t>
  </si>
  <si>
    <t>PERLOW,PAUL</t>
  </si>
  <si>
    <t>N01806461</t>
  </si>
  <si>
    <t>PETRICEVIC,VLADIMIR</t>
  </si>
  <si>
    <t>N01762874</t>
  </si>
  <si>
    <t>PETRILLO,LEONARD</t>
  </si>
  <si>
    <t>N01014217</t>
  </si>
  <si>
    <t>PETROU,EDWARD JORDAN</t>
  </si>
  <si>
    <t>N01162395</t>
  </si>
  <si>
    <t>PETRUZZIELLO,LAILA MARIA</t>
  </si>
  <si>
    <t>N01913041</t>
  </si>
  <si>
    <t>PHILIPP,RALF M</t>
  </si>
  <si>
    <t>N01449064</t>
  </si>
  <si>
    <t>PHILLIPS,CONSTANCE LOUISE BAKER</t>
  </si>
  <si>
    <t>N01729096</t>
  </si>
  <si>
    <t>PICHARDO,VERONICA</t>
  </si>
  <si>
    <t>N01110784</t>
  </si>
  <si>
    <t>PIERRE,WILFRID</t>
  </si>
  <si>
    <t>N01111033</t>
  </si>
  <si>
    <t>PINEDA,PERCIVAL P</t>
  </si>
  <si>
    <t>N01745612</t>
  </si>
  <si>
    <t>PINKAS,ANNA</t>
  </si>
  <si>
    <t>N01919099</t>
  </si>
  <si>
    <t>PIRA,RITA</t>
  </si>
  <si>
    <t>N02188391</t>
  </si>
  <si>
    <t>PIROZZOLO,RAYMOND</t>
  </si>
  <si>
    <t>N01191112</t>
  </si>
  <si>
    <t>PIRYAEI,SHABNAM</t>
  </si>
  <si>
    <t>N01823306</t>
  </si>
  <si>
    <t>PLACITO,COREY B</t>
  </si>
  <si>
    <t>N01857356</t>
  </si>
  <si>
    <t>PLANN CURLEY,BRENDAN PATRICK</t>
  </si>
  <si>
    <t>N01801747</t>
  </si>
  <si>
    <t>PLATYAN,ARTHUR</t>
  </si>
  <si>
    <t>N01714444</t>
  </si>
  <si>
    <t>PLOTKIN,ANATOLY</t>
  </si>
  <si>
    <t>N01311394</t>
  </si>
  <si>
    <t>PLOTKIN,LINDA</t>
  </si>
  <si>
    <t>N01780181</t>
  </si>
  <si>
    <t>PODELL,DAVID M</t>
  </si>
  <si>
    <t>N01722272</t>
  </si>
  <si>
    <t>POGANY,SUSAN ELLEN</t>
  </si>
  <si>
    <t>N01765487</t>
  </si>
  <si>
    <t>POINDEXTER,REMI DANIEL</t>
  </si>
  <si>
    <t>N01983275</t>
  </si>
  <si>
    <t>POLAT,SOYDAN ALIHAN</t>
  </si>
  <si>
    <t>N01862609</t>
  </si>
  <si>
    <t>POLLAND,JENNIFER L</t>
  </si>
  <si>
    <t>N01159040</t>
  </si>
  <si>
    <t>POLYNICE,JEAN MARCKENDY</t>
  </si>
  <si>
    <t>N01930560</t>
  </si>
  <si>
    <t>POMPILIO,GEORGE</t>
  </si>
  <si>
    <t>N01612915</t>
  </si>
  <si>
    <t>PORTER,CHARLES E</t>
  </si>
  <si>
    <t>N01461812</t>
  </si>
  <si>
    <t>PORTOCARRERO RIVERA,DIANA</t>
  </si>
  <si>
    <t>N01547975</t>
  </si>
  <si>
    <t>POST,CARL</t>
  </si>
  <si>
    <t>N01077819</t>
  </si>
  <si>
    <t>POSTEN,ANNE ELIZABETH</t>
  </si>
  <si>
    <t>N01917432</t>
  </si>
  <si>
    <t>POUEYMIROU,MARGAUX</t>
  </si>
  <si>
    <t>N01314612</t>
  </si>
  <si>
    <t>POURMODHEJI,REZA</t>
  </si>
  <si>
    <t>N01959656</t>
  </si>
  <si>
    <t>POWIETRZYNSKA,MALGORZATA</t>
  </si>
  <si>
    <t>N01322157</t>
  </si>
  <si>
    <t>POZOTRIGO,ALBERT R</t>
  </si>
  <si>
    <t>N01808089</t>
  </si>
  <si>
    <t>PRADHAN,NURAJ LAL</t>
  </si>
  <si>
    <t>N01210674</t>
  </si>
  <si>
    <t>PRAKASH,SATYA</t>
  </si>
  <si>
    <t>N02087686</t>
  </si>
  <si>
    <t>PREISS,MITCHELL PAUL</t>
  </si>
  <si>
    <t>N01085931</t>
  </si>
  <si>
    <t>PRESCOD,ANDRU J</t>
  </si>
  <si>
    <t>N01757397</t>
  </si>
  <si>
    <t>PRESIDENT,TAMARAH</t>
  </si>
  <si>
    <t>N01072023</t>
  </si>
  <si>
    <t>PRIDE OTUBANJO,LEAH</t>
  </si>
  <si>
    <t>N01199906</t>
  </si>
  <si>
    <t>PRIMUS,LISA MARIE</t>
  </si>
  <si>
    <t>N02124671</t>
  </si>
  <si>
    <t>PRITCHETT,JACQUELINE BEATRICE</t>
  </si>
  <si>
    <t>N01434202</t>
  </si>
  <si>
    <t>PRIVES,SIMONA A.</t>
  </si>
  <si>
    <t>N02045262</t>
  </si>
  <si>
    <t>PROBASCO,TIFFANY E</t>
  </si>
  <si>
    <t>N02058581</t>
  </si>
  <si>
    <t>PROKUP,BARBARA L.</t>
  </si>
  <si>
    <t>N02206776</t>
  </si>
  <si>
    <t>PROSMUSHKIN,GENNADY</t>
  </si>
  <si>
    <t>N01052454</t>
  </si>
  <si>
    <t>PROTHRO,PATRICIA C</t>
  </si>
  <si>
    <t>N01277771</t>
  </si>
  <si>
    <t>PRYCE,ALFORD F</t>
  </si>
  <si>
    <t>N01572923</t>
  </si>
  <si>
    <t>PUCCIO,ANDREW D</t>
  </si>
  <si>
    <t>N01402469</t>
  </si>
  <si>
    <t>PUESEY,TREVOR L</t>
  </si>
  <si>
    <t>N01352237</t>
  </si>
  <si>
    <t>PULIZOTTO,MICHAEL J</t>
  </si>
  <si>
    <t>N01159788</t>
  </si>
  <si>
    <t>PULIZZI,ALLISON LEONORA</t>
  </si>
  <si>
    <t>N01233606</t>
  </si>
  <si>
    <t>PULOS,RICHARD ALLEN</t>
  </si>
  <si>
    <t>N01877142</t>
  </si>
  <si>
    <t>PUNCHAKUNNEL,JOHN</t>
  </si>
  <si>
    <t>N01346444</t>
  </si>
  <si>
    <t>PURDY,BRIAN P</t>
  </si>
  <si>
    <t>N01908873</t>
  </si>
  <si>
    <t>PYUN,KYUNGHEE</t>
  </si>
  <si>
    <t>N01107068</t>
  </si>
  <si>
    <t>QADEER,SYED SHAUKAT</t>
  </si>
  <si>
    <t>N01896011</t>
  </si>
  <si>
    <t>QIU,YING</t>
  </si>
  <si>
    <t>N01594587</t>
  </si>
  <si>
    <t>QUADERY,SHAHRIAR</t>
  </si>
  <si>
    <t>N01098498</t>
  </si>
  <si>
    <t>QUADRI,SADIQA KHATOON</t>
  </si>
  <si>
    <t>N01322422</t>
  </si>
  <si>
    <t>QUARTEY,TRICIA S</t>
  </si>
  <si>
    <t>N02105724</t>
  </si>
  <si>
    <t>QUEENEY,COURTNEY ANN</t>
  </si>
  <si>
    <t>N01770983</t>
  </si>
  <si>
    <t>QUINN,JAMES F</t>
  </si>
  <si>
    <t>N01492684</t>
  </si>
  <si>
    <t>QUINONES,DENA MARIE</t>
  </si>
  <si>
    <t>N01895174</t>
  </si>
  <si>
    <t>QUINTANA,CHRISTINA</t>
  </si>
  <si>
    <t>N01983287</t>
  </si>
  <si>
    <t>RABEL,GERALD E</t>
  </si>
  <si>
    <t>N01426395</t>
  </si>
  <si>
    <t>RADEN,AUDREY CLAIRE</t>
  </si>
  <si>
    <t>N01733370</t>
  </si>
  <si>
    <t>RAHAMAN,ASIF</t>
  </si>
  <si>
    <t>N01933699</t>
  </si>
  <si>
    <t>RAHI,REENA</t>
  </si>
  <si>
    <t>N01525050</t>
  </si>
  <si>
    <t>RAHMAN,A K M MAHFUZUR</t>
  </si>
  <si>
    <t>N01017126</t>
  </si>
  <si>
    <t>RAHMAN,FARZANA B.</t>
  </si>
  <si>
    <t>N02045045</t>
  </si>
  <si>
    <t>RAHMANI,SAMIA</t>
  </si>
  <si>
    <t>N01863429</t>
  </si>
  <si>
    <t>RAINONE,ISABELLA</t>
  </si>
  <si>
    <t>N01284941</t>
  </si>
  <si>
    <t>RAJARAVIVARMA,RATHIKA</t>
  </si>
  <si>
    <t>N01783173</t>
  </si>
  <si>
    <t>RAJASHREE,NARENDRA</t>
  </si>
  <si>
    <t>N02033492</t>
  </si>
  <si>
    <t>RAKER,W MARK</t>
  </si>
  <si>
    <t>N02091754</t>
  </si>
  <si>
    <t>RAKKULCHON,RAVI</t>
  </si>
  <si>
    <t>N02041785</t>
  </si>
  <si>
    <t>RAMA,VINCENT JR</t>
  </si>
  <si>
    <t>N01687418</t>
  </si>
  <si>
    <t>RAMOS,ADNIL R</t>
  </si>
  <si>
    <t>N01805231</t>
  </si>
  <si>
    <t>RAMOS,JUSTIN</t>
  </si>
  <si>
    <t>N01112886</t>
  </si>
  <si>
    <t>RAMOS-BYAM,EMANI P</t>
  </si>
  <si>
    <t>N02103620</t>
  </si>
  <si>
    <t>RAND,MARK</t>
  </si>
  <si>
    <t>N01579183</t>
  </si>
  <si>
    <t>RANDORF,DEBRA A</t>
  </si>
  <si>
    <t>N01792593</t>
  </si>
  <si>
    <t>RANGANATHAN,SYAMALA</t>
  </si>
  <si>
    <t>N01283757</t>
  </si>
  <si>
    <t>RANKIN,MICHAEL</t>
  </si>
  <si>
    <t>N01998159</t>
  </si>
  <si>
    <t>RATHMANN,ANDREW JOHN</t>
  </si>
  <si>
    <t>N01770694</t>
  </si>
  <si>
    <t>RATNER,BENJAMIN H</t>
  </si>
  <si>
    <t>N02146184</t>
  </si>
  <si>
    <t>RAVIDRANATH,MALINI R</t>
  </si>
  <si>
    <t>N01774919</t>
  </si>
  <si>
    <t>RAYMOND,JOHN</t>
  </si>
  <si>
    <t>N02037178</t>
  </si>
  <si>
    <t>RAYMOND,KATHERINE MICHELE</t>
  </si>
  <si>
    <t>N01220807</t>
  </si>
  <si>
    <t>REDDING JUNIOR,ROBERT</t>
  </si>
  <si>
    <t>N02075145</t>
  </si>
  <si>
    <t>REDITO,IMELDA ENRIQUEZ</t>
  </si>
  <si>
    <t>N01604891</t>
  </si>
  <si>
    <t>REDMAN,ANGELA M</t>
  </si>
  <si>
    <t>N01688239</t>
  </si>
  <si>
    <t>REED,MELODY</t>
  </si>
  <si>
    <t>N01493081</t>
  </si>
  <si>
    <t>REED,ROSEMARIE</t>
  </si>
  <si>
    <t>N01237688</t>
  </si>
  <si>
    <t>REGIS,GUILAINE MARIE</t>
  </si>
  <si>
    <t>N02010145</t>
  </si>
  <si>
    <t>REICH,MIREL H</t>
  </si>
  <si>
    <t>N01884891</t>
  </si>
  <si>
    <t>REICHGOTT,JAY HOWARD</t>
  </si>
  <si>
    <t>N02055541</t>
  </si>
  <si>
    <t>REID,JAMES</t>
  </si>
  <si>
    <t>N01770538</t>
  </si>
  <si>
    <t>REID,ROBERT</t>
  </si>
  <si>
    <t>N01561206</t>
  </si>
  <si>
    <t>REILLY,GRIFFIN</t>
  </si>
  <si>
    <t>N01017849</t>
  </si>
  <si>
    <t>REINIG,TIMOTHY W</t>
  </si>
  <si>
    <t>N01572005</t>
  </si>
  <si>
    <t>REISER,HOPE M</t>
  </si>
  <si>
    <t>N01006550</t>
  </si>
  <si>
    <t>REMSEN JR,JAMES F</t>
  </si>
  <si>
    <t>N01573278</t>
  </si>
  <si>
    <t>RESHADI,SAMAN</t>
  </si>
  <si>
    <t>N01210765</t>
  </si>
  <si>
    <t>RESTREPO,DANIEL</t>
  </si>
  <si>
    <t>N01773291</t>
  </si>
  <si>
    <t>RETAMOSO URBANO,OMAR IVAN</t>
  </si>
  <si>
    <t>N01363652</t>
  </si>
  <si>
    <t>REYES JR,SILVIO AUGUSTO</t>
  </si>
  <si>
    <t>N02099262</t>
  </si>
  <si>
    <t>REYNOLDS,SONORA</t>
  </si>
  <si>
    <t>N01090156</t>
  </si>
  <si>
    <t>REZVANI,SHEIVA</t>
  </si>
  <si>
    <t>N02086506</t>
  </si>
  <si>
    <t>RHO,YISUN</t>
  </si>
  <si>
    <t>N01344414</t>
  </si>
  <si>
    <t>RHODEN,VASCENIO H.</t>
  </si>
  <si>
    <t>N02015291</t>
  </si>
  <si>
    <t>RIAZ,SYED MAHMUDUR RAHMAN</t>
  </si>
  <si>
    <t>N01826367</t>
  </si>
  <si>
    <t>RICCI,JAMES L</t>
  </si>
  <si>
    <t>N01266802</t>
  </si>
  <si>
    <t>RICH,AVA</t>
  </si>
  <si>
    <t>N01596133</t>
  </si>
  <si>
    <t>RICHARDS,GENROY A</t>
  </si>
  <si>
    <t>N02033988</t>
  </si>
  <si>
    <t>RICHARDS,JAMES</t>
  </si>
  <si>
    <t>N01962516</t>
  </si>
  <si>
    <t>RICHARDSON,ALICE I</t>
  </si>
  <si>
    <t>N01692978</t>
  </si>
  <si>
    <t>RICHTER,BENJAMIN KARL</t>
  </si>
  <si>
    <t>N01974363</t>
  </si>
  <si>
    <t>RICKE,JESSE BRUCE</t>
  </si>
  <si>
    <t>N01917003</t>
  </si>
  <si>
    <t>RIDEL,ALAIN</t>
  </si>
  <si>
    <t>N01107067</t>
  </si>
  <si>
    <t>RIEGER,BRETT NOEL</t>
  </si>
  <si>
    <t>N01427523</t>
  </si>
  <si>
    <t>RILEY,NOAH A</t>
  </si>
  <si>
    <t>N01019860</t>
  </si>
  <si>
    <t>RILEY-TEPIE,YVONNE V.</t>
  </si>
  <si>
    <t>N01225502</t>
  </si>
  <si>
    <t>RIMAN,JEFFREY</t>
  </si>
  <si>
    <t>N01724722</t>
  </si>
  <si>
    <t>RINGLEY,BRIAN TIMOTHY</t>
  </si>
  <si>
    <t>N01908795</t>
  </si>
  <si>
    <t>RINN,HAROLD</t>
  </si>
  <si>
    <t>N01509498</t>
  </si>
  <si>
    <t>RIORDAN,SUZANNA</t>
  </si>
  <si>
    <t>N01839162</t>
  </si>
  <si>
    <t>RIOS,RAQUEL</t>
  </si>
  <si>
    <t>N01971712</t>
  </si>
  <si>
    <t>RISTER,ESTHER S</t>
  </si>
  <si>
    <t>N01471053</t>
  </si>
  <si>
    <t>RITIAU,ESTHER CAROLINE</t>
  </si>
  <si>
    <t>N02033515</t>
  </si>
  <si>
    <t>RITTER,BENJAMIN WILLIAM</t>
  </si>
  <si>
    <t>N01860536</t>
  </si>
  <si>
    <t>RITTER,DAVID</t>
  </si>
  <si>
    <t>N01390768</t>
  </si>
  <si>
    <t>RIVERA,ELISE</t>
  </si>
  <si>
    <t>N02053891</t>
  </si>
  <si>
    <t>RIVERA,IRASEMA</t>
  </si>
  <si>
    <t>N01803692</t>
  </si>
  <si>
    <t>RIVERA,MARGARITA</t>
  </si>
  <si>
    <t>N02010449</t>
  </si>
  <si>
    <t>RIVERA,MARIA Y</t>
  </si>
  <si>
    <t>N02046503</t>
  </si>
  <si>
    <t>RIVERA,SONDRA ANN</t>
  </si>
  <si>
    <t>N01042066</t>
  </si>
  <si>
    <t>ROACH,VINCENT PAUL</t>
  </si>
  <si>
    <t>N01900754</t>
  </si>
  <si>
    <t>ROBBINS,IRA</t>
  </si>
  <si>
    <t>N01517995</t>
  </si>
  <si>
    <t>ROBERT,LEE</t>
  </si>
  <si>
    <t>N01010319</t>
  </si>
  <si>
    <t>ROBERTS,KARLA KIM</t>
  </si>
  <si>
    <t>N01801555</t>
  </si>
  <si>
    <t>ROBERTS,MICHELLE FREDA PATRICIA</t>
  </si>
  <si>
    <t>N01150106</t>
  </si>
  <si>
    <t>ROBERTS,WILLIAM EDWARD</t>
  </si>
  <si>
    <t>N01873566</t>
  </si>
  <si>
    <t>ROBERTSON,LYDIA J</t>
  </si>
  <si>
    <t>N01725667</t>
  </si>
  <si>
    <t>ROBINSON,CASANDRA J</t>
  </si>
  <si>
    <t>N02033948</t>
  </si>
  <si>
    <t>ROBINSON,KENNETH A</t>
  </si>
  <si>
    <t>N01489449</t>
  </si>
  <si>
    <t>ROBINSON,SEAN M</t>
  </si>
  <si>
    <t>N01232413</t>
  </si>
  <si>
    <t>RODGERS,JOHANNAH</t>
  </si>
  <si>
    <t>N01775929</t>
  </si>
  <si>
    <t>RODRIGUES-DA-CUNHA,ALVARO FERNANDO</t>
  </si>
  <si>
    <t>N02215574</t>
  </si>
  <si>
    <t>RODRIGUEZ JR,CARLOS R.</t>
  </si>
  <si>
    <t>N02043819</t>
  </si>
  <si>
    <t>RODRIGUEZ,LARA</t>
  </si>
  <si>
    <t>N01403894</t>
  </si>
  <si>
    <t>RODRIGUEZ,MARK ANTHONY</t>
  </si>
  <si>
    <t>N02088125</t>
  </si>
  <si>
    <t>RODRIGUEZ,PATRICIA ANALI</t>
  </si>
  <si>
    <t>N01968579</t>
  </si>
  <si>
    <t>RODRIGUEZ,RAMON L</t>
  </si>
  <si>
    <t>N01626048</t>
  </si>
  <si>
    <t>RODRIGUEZ,SHELLY NICOLE</t>
  </si>
  <si>
    <t>N01995482</t>
  </si>
  <si>
    <t>RODRIGUEZ,STEPHANY</t>
  </si>
  <si>
    <t>N01912715</t>
  </si>
  <si>
    <t>RODRIGUEZ,ZEVENSUY</t>
  </si>
  <si>
    <t>N01995490</t>
  </si>
  <si>
    <t>RODRIGUEZ-SOLAS,DAVID</t>
  </si>
  <si>
    <t>N01732696</t>
  </si>
  <si>
    <t>RODRIGUEZ-WILLIAMS,YARISSA A.</t>
  </si>
  <si>
    <t>N01877516</t>
  </si>
  <si>
    <t>ROE,VANESSA</t>
  </si>
  <si>
    <t>N01032044</t>
  </si>
  <si>
    <t>ROGERS,JAMES L</t>
  </si>
  <si>
    <t>N01701828</t>
  </si>
  <si>
    <t>ROITSTEIN,ARTHUR S</t>
  </si>
  <si>
    <t>N01061761</t>
  </si>
  <si>
    <t>ROJANKOVSKI,YURI</t>
  </si>
  <si>
    <t>N01724415</t>
  </si>
  <si>
    <t>ROJAS EUMANA,MAYTE R</t>
  </si>
  <si>
    <t>N01995502</t>
  </si>
  <si>
    <t>ROJAS,JACK</t>
  </si>
  <si>
    <t>N01760827</t>
  </si>
  <si>
    <t>ROKOSE,GINA M</t>
  </si>
  <si>
    <t>N02058327</t>
  </si>
  <si>
    <t>ROLON-MARLOWE,ASHLEY NICOLE</t>
  </si>
  <si>
    <t>N01930369</t>
  </si>
  <si>
    <t>ROMAINE,GEORGE</t>
  </si>
  <si>
    <t>N01778107</t>
  </si>
  <si>
    <t>ROMANO,BETH</t>
  </si>
  <si>
    <t>N01450988</t>
  </si>
  <si>
    <t>ROMITO,ALFRED J</t>
  </si>
  <si>
    <t>N01031447</t>
  </si>
  <si>
    <t>ROPER,PATRICIA</t>
  </si>
  <si>
    <t>N01441259</t>
  </si>
  <si>
    <t>ROSALIA,CHRISTINE</t>
  </si>
  <si>
    <t>N01156941</t>
  </si>
  <si>
    <t>ROSAMILIA,JANE</t>
  </si>
  <si>
    <t>N01718934</t>
  </si>
  <si>
    <t>ROSE,CHRISTINE LEONA</t>
  </si>
  <si>
    <t>N01854295</t>
  </si>
  <si>
    <t>ROSE,HYACINTH</t>
  </si>
  <si>
    <t>N01598102</t>
  </si>
  <si>
    <t>ROSE,NICOLE</t>
  </si>
  <si>
    <t>N01860523</t>
  </si>
  <si>
    <t>ROSE-FACEY,WENDELLA</t>
  </si>
  <si>
    <t>N01042379</t>
  </si>
  <si>
    <t>ROSEN,DREW J</t>
  </si>
  <si>
    <t>N02033505</t>
  </si>
  <si>
    <t>ROSEN,JOSEPH</t>
  </si>
  <si>
    <t>N01162772</t>
  </si>
  <si>
    <t>ROSENBAUM,LEONARD L</t>
  </si>
  <si>
    <t>N01061740</t>
  </si>
  <si>
    <t>ROSENBERG,WILLIAM</t>
  </si>
  <si>
    <t>N01163972</t>
  </si>
  <si>
    <t>ROSENBLATT,PHYLLIS</t>
  </si>
  <si>
    <t>N01244482</t>
  </si>
  <si>
    <t>ROSENTHAL,BARRY ROSS</t>
  </si>
  <si>
    <t>N02124737</t>
  </si>
  <si>
    <t>ROSS,WILLIAM T</t>
  </si>
  <si>
    <t>N01501380</t>
  </si>
  <si>
    <t>ROSSER,BRANDON</t>
  </si>
  <si>
    <t>N01710326</t>
  </si>
  <si>
    <t>ROSSO,MELISSA MARIE</t>
  </si>
  <si>
    <t>N01097229</t>
  </si>
  <si>
    <t>ROSSOMANDO,DIANNE</t>
  </si>
  <si>
    <t>N01512468</t>
  </si>
  <si>
    <t>ROTEM,RACHELY</t>
  </si>
  <si>
    <t>N01973092</t>
  </si>
  <si>
    <t>ROUTGAUZER,DMITRI VALERY</t>
  </si>
  <si>
    <t>N01339441</t>
  </si>
  <si>
    <t>ROY,BIDISHA</t>
  </si>
  <si>
    <t>N01853043</t>
  </si>
  <si>
    <t>RUBENSTEIN,RANDEE M</t>
  </si>
  <si>
    <t>N01646976</t>
  </si>
  <si>
    <t>RUBINSTEIN,HELEN B</t>
  </si>
  <si>
    <t>N01787303</t>
  </si>
  <si>
    <t>RUDDEN,PATRICIA</t>
  </si>
  <si>
    <t>N01561843</t>
  </si>
  <si>
    <t>RUDDOCK,KARL</t>
  </si>
  <si>
    <t>N01479095</t>
  </si>
  <si>
    <t>RUMMEL,EVERET F</t>
  </si>
  <si>
    <t>N02053236</t>
  </si>
  <si>
    <t>RUSSELL,JILL</t>
  </si>
  <si>
    <t>N01685156</t>
  </si>
  <si>
    <t>RUSSELL,JOHN STEWART</t>
  </si>
  <si>
    <t>N01003927</t>
  </si>
  <si>
    <t>RUSSELL,NORMAN JAMES</t>
  </si>
  <si>
    <t>N02100813</t>
  </si>
  <si>
    <t>RUSSELL,TAMITA L</t>
  </si>
  <si>
    <t>N01585252</t>
  </si>
  <si>
    <t>RYDER,ADAM C</t>
  </si>
  <si>
    <t>N01880268</t>
  </si>
  <si>
    <t>RYDER,EDMUND CAMPION</t>
  </si>
  <si>
    <t>N01616233</t>
  </si>
  <si>
    <t>RYDUCHOWSKA,DANUTA T</t>
  </si>
  <si>
    <t>N01720970</t>
  </si>
  <si>
    <t>RYU,JIYOUNG</t>
  </si>
  <si>
    <t>N01659939</t>
  </si>
  <si>
    <t>SAAB,NIDAL MICHEL ABI</t>
  </si>
  <si>
    <t>N02086455</t>
  </si>
  <si>
    <t>SABASTIN,SUMAN T</t>
  </si>
  <si>
    <t>N01249435</t>
  </si>
  <si>
    <t>SABBAH,ERIC</t>
  </si>
  <si>
    <t>N01079998</t>
  </si>
  <si>
    <t>SABERI,NAHID</t>
  </si>
  <si>
    <t>N01916465</t>
  </si>
  <si>
    <t>SABRI,FAHAD S</t>
  </si>
  <si>
    <t>N01894024</t>
  </si>
  <si>
    <t>SADHU,SANDEEP</t>
  </si>
  <si>
    <t>N01883732</t>
  </si>
  <si>
    <t>SAED,ZAHERA ZOHRA</t>
  </si>
  <si>
    <t>N01313352</t>
  </si>
  <si>
    <t>SAFRAN,YEHUDA E.</t>
  </si>
  <si>
    <t>N02215538</t>
  </si>
  <si>
    <t>SAHA,INDRONIL</t>
  </si>
  <si>
    <t>N01123071</t>
  </si>
  <si>
    <t>SAHA,SHREE RAJKUMAR</t>
  </si>
  <si>
    <t>N02075051</t>
  </si>
  <si>
    <t>SAKELLARIOS,EMMANUEL</t>
  </si>
  <si>
    <t>N01877157</t>
  </si>
  <si>
    <t>SALA,SARA M</t>
  </si>
  <si>
    <t>N01995513</t>
  </si>
  <si>
    <t>SALADINO,MARIA LOURDES CHING</t>
  </si>
  <si>
    <t>N01881845</t>
  </si>
  <si>
    <t>SALOWE,DIANA</t>
  </si>
  <si>
    <t>N01713880</t>
  </si>
  <si>
    <t>SALVATIERRA,CECILIA I</t>
  </si>
  <si>
    <t>N01079077</t>
  </si>
  <si>
    <t>SAMARRAI,WALIED</t>
  </si>
  <si>
    <t>N01457878</t>
  </si>
  <si>
    <t>SAMPSON,THOMAS JOSEPH</t>
  </si>
  <si>
    <t>N02171630</t>
  </si>
  <si>
    <t>SAMUEL,EUNICE REGIS</t>
  </si>
  <si>
    <t>N01877583</t>
  </si>
  <si>
    <t>SAMUELSON,HALEY JANE</t>
  </si>
  <si>
    <t>N01914215</t>
  </si>
  <si>
    <t>SANA,AJAZ</t>
  </si>
  <si>
    <t>N01322614</t>
  </si>
  <si>
    <t>SANCHEZ,ANTHONY HOWARD</t>
  </si>
  <si>
    <t>N01895169</t>
  </si>
  <si>
    <t>SANCHEZ,ROBIN MICHELLE</t>
  </si>
  <si>
    <t>N02098839</t>
  </si>
  <si>
    <t>SANDS,HERMAN E</t>
  </si>
  <si>
    <t>N01620593</t>
  </si>
  <si>
    <t>SANOGO,ISMAEL</t>
  </si>
  <si>
    <t>N02095375</t>
  </si>
  <si>
    <t>SANTAMARIA,SHARMA SUYAT</t>
  </si>
  <si>
    <t>N01657328</t>
  </si>
  <si>
    <t>SANTANA,CARLOS E</t>
  </si>
  <si>
    <t>N01927843</t>
  </si>
  <si>
    <t>SANTANGELO,ANTONIA MARIE</t>
  </si>
  <si>
    <t>N01184677</t>
  </si>
  <si>
    <t>SANTANGELO,NICHOLAS ROBERT</t>
  </si>
  <si>
    <t>N01995531</t>
  </si>
  <si>
    <t>SANTIAGO,CHRISTOPHER JAMES</t>
  </si>
  <si>
    <t>N02074073</t>
  </si>
  <si>
    <t>SANTIAGO,SAMUEL</t>
  </si>
  <si>
    <t>N01053908</t>
  </si>
  <si>
    <t>SANTLOFER,JOYCE P</t>
  </si>
  <si>
    <t>N01716621</t>
  </si>
  <si>
    <t>SANTORE,CATHY</t>
  </si>
  <si>
    <t>N01719788</t>
  </si>
  <si>
    <t>SANTOS,EVELYN</t>
  </si>
  <si>
    <t>N01412511</t>
  </si>
  <si>
    <t>SARAYA,ABRAHAM</t>
  </si>
  <si>
    <t>N01516743</t>
  </si>
  <si>
    <t>SARGENTI,JASON R</t>
  </si>
  <si>
    <t>N01893473</t>
  </si>
  <si>
    <t>SARMA WEIERMAN,STEPHEN JOSEPH</t>
  </si>
  <si>
    <t>N01770609</t>
  </si>
  <si>
    <t>SAROOP,PATRICIA PARBATIE</t>
  </si>
  <si>
    <t>N01267076</t>
  </si>
  <si>
    <t>SAUNDERS,CLAUDIA URSULA</t>
  </si>
  <si>
    <t>N01895173</t>
  </si>
  <si>
    <t>SAUNDERS,TERI K</t>
  </si>
  <si>
    <t>N01914213</t>
  </si>
  <si>
    <t>SAUNDERS,WINETTE N</t>
  </si>
  <si>
    <t>N01329970</t>
  </si>
  <si>
    <t>SAVAGE,SHAWN J</t>
  </si>
  <si>
    <t>N01792232</t>
  </si>
  <si>
    <t>SAWHNEY,HIRSH</t>
  </si>
  <si>
    <t>N01016797</t>
  </si>
  <si>
    <t>SAWICKI,MITZI BETH</t>
  </si>
  <si>
    <t>N01894999</t>
  </si>
  <si>
    <t>SCADUTO,KAREN MARIE</t>
  </si>
  <si>
    <t>N01995546</t>
  </si>
  <si>
    <t>SCANDURA,JOSEPH</t>
  </si>
  <si>
    <t>N02079308</t>
  </si>
  <si>
    <t>SCANLAN,SEAN MICHAEL</t>
  </si>
  <si>
    <t>N01005936</t>
  </si>
  <si>
    <t>SCANLON,LAURA</t>
  </si>
  <si>
    <t>N01131375</t>
  </si>
  <si>
    <t>SCANLON,PATRICK J.</t>
  </si>
  <si>
    <t>N02162242</t>
  </si>
  <si>
    <t>SCARANO,ANNETTE M</t>
  </si>
  <si>
    <t>N01912642</t>
  </si>
  <si>
    <t>SCARLINO,ROSE</t>
  </si>
  <si>
    <t>N01367172</t>
  </si>
  <si>
    <t>SCHAEFFER-LOPEZ,TRACIE SUSANNE</t>
  </si>
  <si>
    <t>N01504483</t>
  </si>
  <si>
    <t>SCHAUB,MARTIN</t>
  </si>
  <si>
    <t>N01027155</t>
  </si>
  <si>
    <t>SCHEINER,LOWELL</t>
  </si>
  <si>
    <t>N01429097</t>
  </si>
  <si>
    <t>SCHERICK,ADAM J</t>
  </si>
  <si>
    <t>N01416229</t>
  </si>
  <si>
    <t>SCHIEBE,MARK</t>
  </si>
  <si>
    <t>N01012823</t>
  </si>
  <si>
    <t>SCHLAFMITZ,MARCIA J</t>
  </si>
  <si>
    <t>N02083160</t>
  </si>
  <si>
    <t>SCHMUCKER,REBECCA JOYCE</t>
  </si>
  <si>
    <t>N01935891</t>
  </si>
  <si>
    <t>SCHNEIDER,MARK ALAN</t>
  </si>
  <si>
    <t>N01536020</t>
  </si>
  <si>
    <t>SCHNEIDER,MICHAEL L</t>
  </si>
  <si>
    <t>N01302730</t>
  </si>
  <si>
    <t>SCHREIBER,BARBARA</t>
  </si>
  <si>
    <t>N01308074</t>
  </si>
  <si>
    <t>SCHUMAN,MEREDITH</t>
  </si>
  <si>
    <t>N01672874</t>
  </si>
  <si>
    <t>SCHWALJE,JANET</t>
  </si>
  <si>
    <t>N01238018</t>
  </si>
  <si>
    <t>SCHWARTZ,BARRY PAUL</t>
  </si>
  <si>
    <t>N01195154</t>
  </si>
  <si>
    <t>SCHWARTZ,JOAN MARIE</t>
  </si>
  <si>
    <t>N01793050</t>
  </si>
  <si>
    <t>SCHWARTZ,JUDITH</t>
  </si>
  <si>
    <t>N01726221</t>
  </si>
  <si>
    <t>SCHWARTZ,LAURENCE CLIFFORD</t>
  </si>
  <si>
    <t>N01487948</t>
  </si>
  <si>
    <t>SCHWARTZ,MICHAEL A</t>
  </si>
  <si>
    <t>N01477823</t>
  </si>
  <si>
    <t>SCHWARTZBERG,DANA</t>
  </si>
  <si>
    <t>N01216626</t>
  </si>
  <si>
    <t>SCLAR,ARIEH H</t>
  </si>
  <si>
    <t>N01792979</t>
  </si>
  <si>
    <t>SCOTT,CINDA PITTS</t>
  </si>
  <si>
    <t>N01860711</t>
  </si>
  <si>
    <t>SCOTT,SAMUEL BRYANT</t>
  </si>
  <si>
    <t>N02015707</t>
  </si>
  <si>
    <t>SCOTT,SYDNEY REID</t>
  </si>
  <si>
    <t>N01776398</t>
  </si>
  <si>
    <t>SCRIBNER,WENDY</t>
  </si>
  <si>
    <t>N01676446</t>
  </si>
  <si>
    <t>SCRIVEN,SANDRA M</t>
  </si>
  <si>
    <t>N01431189</t>
  </si>
  <si>
    <t>SEABROOK,ROSEMARIE</t>
  </si>
  <si>
    <t>N01309758</t>
  </si>
  <si>
    <t>SEATON,ANN LOUISE</t>
  </si>
  <si>
    <t>N01775618</t>
  </si>
  <si>
    <t>SEATON,MARLON ANTHONY</t>
  </si>
  <si>
    <t>N01520593</t>
  </si>
  <si>
    <t>SEBOLD,SETH PAUL</t>
  </si>
  <si>
    <t>N01635597</t>
  </si>
  <si>
    <t>SEGAL,ALIDA I</t>
  </si>
  <si>
    <t>N01102884</t>
  </si>
  <si>
    <t>SEGURA ESCANO,RAUL</t>
  </si>
  <si>
    <t>N01883684</t>
  </si>
  <si>
    <t>SELIG,RALPH</t>
  </si>
  <si>
    <t>N01299950</t>
  </si>
  <si>
    <t>SELVADURAI,RANJANI H</t>
  </si>
  <si>
    <t>N01470955</t>
  </si>
  <si>
    <t>SELVIN,ROBIN ENRICO</t>
  </si>
  <si>
    <t>N02033917</t>
  </si>
  <si>
    <t>SEMPER,MELVINA</t>
  </si>
  <si>
    <t>N01657977</t>
  </si>
  <si>
    <t>SEO,DUGWON</t>
  </si>
  <si>
    <t>N01700386</t>
  </si>
  <si>
    <t>SEONG,JU-YEON</t>
  </si>
  <si>
    <t>N01774603</t>
  </si>
  <si>
    <t>SEQUEIRA JR,RONALD</t>
  </si>
  <si>
    <t>N01451757</t>
  </si>
  <si>
    <t>SERRADILLA SMARTH,SUSAN</t>
  </si>
  <si>
    <t>N02013990</t>
  </si>
  <si>
    <t>SERRANO,NICHOLAS A</t>
  </si>
  <si>
    <t>N01270838</t>
  </si>
  <si>
    <t>SEVERIN,ALEXANDER ANATOLEVICH</t>
  </si>
  <si>
    <t>N01919169</t>
  </si>
  <si>
    <t>SEVKAT,ERCAN</t>
  </si>
  <si>
    <t>N01355886</t>
  </si>
  <si>
    <t>SEXTON,CYNTHIA M</t>
  </si>
  <si>
    <t>N01892287</t>
  </si>
  <si>
    <t>SFORZA,MICHAEL</t>
  </si>
  <si>
    <t>N01204035</t>
  </si>
  <si>
    <t>SHABAN,SHERIEN AJ</t>
  </si>
  <si>
    <t>N02099794</t>
  </si>
  <si>
    <t>SHAENDE,JONAS J</t>
  </si>
  <si>
    <t>N01594175</t>
  </si>
  <si>
    <t>SHAFER,ANN TAYLOR</t>
  </si>
  <si>
    <t>N01912707</t>
  </si>
  <si>
    <t>SHAFER,MICHAEL JOSEF</t>
  </si>
  <si>
    <t>N01895168</t>
  </si>
  <si>
    <t>SHAH,ALIASGHAR</t>
  </si>
  <si>
    <t>N01714688</t>
  </si>
  <si>
    <t>SHAH,BHUPENDRA</t>
  </si>
  <si>
    <t>N01710695</t>
  </si>
  <si>
    <t>SHAH,FAIZA ANWAR</t>
  </si>
  <si>
    <t>N02049873</t>
  </si>
  <si>
    <t>SHAHRABI,KAMAL</t>
  </si>
  <si>
    <t>N01716068</t>
  </si>
  <si>
    <t>SHAHZAD,NADEEM</t>
  </si>
  <si>
    <t>N01729595</t>
  </si>
  <si>
    <t>SHAMS,LILA A</t>
  </si>
  <si>
    <t>N01894554</t>
  </si>
  <si>
    <t>SHAMUILOVA,RITA</t>
  </si>
  <si>
    <t>N01684144</t>
  </si>
  <si>
    <t>SHANLEY,JOHN J</t>
  </si>
  <si>
    <t>N01119004</t>
  </si>
  <si>
    <t>SHANMUGAM,MAYILVAHANAN</t>
  </si>
  <si>
    <t>N01967453</t>
  </si>
  <si>
    <t>SHANNON,CHRISTOPHER DAVID</t>
  </si>
  <si>
    <t>N01995842</t>
  </si>
  <si>
    <t>SHANNON,YOLANDA</t>
  </si>
  <si>
    <t>N01257587</t>
  </si>
  <si>
    <t>SHAPIRO,HARRY ALAN BENJAMIN</t>
  </si>
  <si>
    <t>N01954676</t>
  </si>
  <si>
    <t>SHAPIRO,STUART LEE</t>
  </si>
  <si>
    <t>N01124265</t>
  </si>
  <si>
    <t>SHARMA,MANISH K.</t>
  </si>
  <si>
    <t>N01396461</t>
  </si>
  <si>
    <t>SHARPE,TIMOTHY</t>
  </si>
  <si>
    <t>N01770180</t>
  </si>
  <si>
    <t>SHAVER,SYBIL G R</t>
  </si>
  <si>
    <t>N01747960</t>
  </si>
  <si>
    <t>SHAW,RAPHAEL</t>
  </si>
  <si>
    <t>N01877596</t>
  </si>
  <si>
    <t>SHEN,ZAIHONG</t>
  </si>
  <si>
    <t>N01719640</t>
  </si>
  <si>
    <t>SHER,STEVEN J</t>
  </si>
  <si>
    <t>N01357133</t>
  </si>
  <si>
    <t>SHERDECUSATIS,CAROLYN JEAN</t>
  </si>
  <si>
    <t>N01365024</t>
  </si>
  <si>
    <t>SHERLOCK,MOLLY F</t>
  </si>
  <si>
    <t>N01004218</t>
  </si>
  <si>
    <t>SHERMACK,JEFFREY</t>
  </si>
  <si>
    <t>N01603921</t>
  </si>
  <si>
    <t>SHERWOOD,DANIEL A.</t>
  </si>
  <si>
    <t>N01011768</t>
  </si>
  <si>
    <t>SHERWOOD,JESSE E</t>
  </si>
  <si>
    <t>N02075439</t>
  </si>
  <si>
    <t>SHIELDS,DEAN</t>
  </si>
  <si>
    <t>N01425798</t>
  </si>
  <si>
    <t>SHIM,YEREE</t>
  </si>
  <si>
    <t>N01170210</t>
  </si>
  <si>
    <t>SHIMONO,ELAINE KLOSS</t>
  </si>
  <si>
    <t>N01739122</t>
  </si>
  <si>
    <t>SHINDER,ARIELLE TARA</t>
  </si>
  <si>
    <t>N01924430</t>
  </si>
  <si>
    <t>SHIPMAN,RICHARD GLEN</t>
  </si>
  <si>
    <t>N01995852</t>
  </si>
  <si>
    <t>SHKRAB,ALEKSANDR</t>
  </si>
  <si>
    <t>N01853502</t>
  </si>
  <si>
    <t>SHKURTI,NIKO</t>
  </si>
  <si>
    <t>N01734014</t>
  </si>
  <si>
    <t>SHOCKNESS,SHARON ELIZABETH</t>
  </si>
  <si>
    <t>N01094014</t>
  </si>
  <si>
    <t>SHPIRO,ASYA</t>
  </si>
  <si>
    <t>N01763446</t>
  </si>
  <si>
    <t>SHPIRO,POLINA</t>
  </si>
  <si>
    <t>N01763445</t>
  </si>
  <si>
    <t>SHRESTHA,KUSHAL</t>
  </si>
  <si>
    <t>N02030077</t>
  </si>
  <si>
    <t>SIDDIQUE,MONIRUDDIN AHMAD</t>
  </si>
  <si>
    <t>N01775210</t>
  </si>
  <si>
    <t>SIEGE,ALAN D</t>
  </si>
  <si>
    <t>N01921187</t>
  </si>
  <si>
    <t>SIEGEL,ANDREA LYNN</t>
  </si>
  <si>
    <t>N01333670</t>
  </si>
  <si>
    <t>SIEGEL,EVAN</t>
  </si>
  <si>
    <t>N01645036</t>
  </si>
  <si>
    <t>SIEGEL,JEFFREY L</t>
  </si>
  <si>
    <t>N01684685</t>
  </si>
  <si>
    <t>SIEIRA,MARIA JOSEFA</t>
  </si>
  <si>
    <t>N02142558</t>
  </si>
  <si>
    <t>SIGLER,CATHERINE M</t>
  </si>
  <si>
    <t>N01719985</t>
  </si>
  <si>
    <t>SIKKA,SANDEEP</t>
  </si>
  <si>
    <t>N01883734</t>
  </si>
  <si>
    <t>SILLIVAN,STEPHANIE ELIZABETH</t>
  </si>
  <si>
    <t>N01911096</t>
  </si>
  <si>
    <t>SILVA CHAVEZ,ALCIDES</t>
  </si>
  <si>
    <t>N01048008</t>
  </si>
  <si>
    <t>SIMARI,ALESSANDRA</t>
  </si>
  <si>
    <t>N02066671</t>
  </si>
  <si>
    <t>SIMMONDS,DEBORAH J</t>
  </si>
  <si>
    <t>N01888231</t>
  </si>
  <si>
    <t>SIMON,MARK S</t>
  </si>
  <si>
    <t>N01156401</t>
  </si>
  <si>
    <t>SIMONS,ROBIN</t>
  </si>
  <si>
    <t>N01238428</t>
  </si>
  <si>
    <t>SIMONS,SARA M</t>
  </si>
  <si>
    <t>N01990861</t>
  </si>
  <si>
    <t>SIMPSON,KIMBERLY</t>
  </si>
  <si>
    <t>N01512790</t>
  </si>
  <si>
    <t>SINGER,JESSICA ANDREA</t>
  </si>
  <si>
    <t>N02034036</t>
  </si>
  <si>
    <t>SINGH,AMRIT</t>
  </si>
  <si>
    <t>N01700414</t>
  </si>
  <si>
    <t>SINGH,NARAINA</t>
  </si>
  <si>
    <t>N01011730</t>
  </si>
  <si>
    <t>SINGH,SIMBOONATH</t>
  </si>
  <si>
    <t>N01792681</t>
  </si>
  <si>
    <t>SINGLETARY,JAMES E</t>
  </si>
  <si>
    <t>N01014773</t>
  </si>
  <si>
    <t>SINGSEN,WILLIAM</t>
  </si>
  <si>
    <t>N01013806</t>
  </si>
  <si>
    <t>SINITCHI,IRINA</t>
  </si>
  <si>
    <t>N01130733</t>
  </si>
  <si>
    <t>SIRANIAN,THEADORA ISABELLE</t>
  </si>
  <si>
    <t>N02074728</t>
  </si>
  <si>
    <t>SISKA,PATRICIA</t>
  </si>
  <si>
    <t>N01726396</t>
  </si>
  <si>
    <t>SISUL,MATTHEW T</t>
  </si>
  <si>
    <t>N01771767</t>
  </si>
  <si>
    <t>SIZEMORE,JAMES G</t>
  </si>
  <si>
    <t>N01758697</t>
  </si>
  <si>
    <t>SKIBA,EDWARD A</t>
  </si>
  <si>
    <t>N01053932</t>
  </si>
  <si>
    <t>SKITSAS,MICHALIS</t>
  </si>
  <si>
    <t>N02000957</t>
  </si>
  <si>
    <t>SKWAREK,MARK L</t>
  </si>
  <si>
    <t>N01018353</t>
  </si>
  <si>
    <t>SLEPOV,EUGENE</t>
  </si>
  <si>
    <t>N01314590</t>
  </si>
  <si>
    <t>SMALE,MAURA A</t>
  </si>
  <si>
    <t>N01795305</t>
  </si>
  <si>
    <t>SMALL,ERIN</t>
  </si>
  <si>
    <t>N02027533</t>
  </si>
  <si>
    <t>SMALL,VALERIE</t>
  </si>
  <si>
    <t>N01912759</t>
  </si>
  <si>
    <t>SMITH,ANTHONY MARIO</t>
  </si>
  <si>
    <t>N01934474</t>
  </si>
  <si>
    <t>SMITH,EVAN G</t>
  </si>
  <si>
    <t>N01427414</t>
  </si>
  <si>
    <t>SMITH,JAIME L.</t>
  </si>
  <si>
    <t>N01954665</t>
  </si>
  <si>
    <t>SMITH,JEREMY D.</t>
  </si>
  <si>
    <t>N02171928</t>
  </si>
  <si>
    <t>SMITH,JERRON I</t>
  </si>
  <si>
    <t>N01887861</t>
  </si>
  <si>
    <t>SMITH,LOURDES</t>
  </si>
  <si>
    <t>N01104481</t>
  </si>
  <si>
    <t>SMOLINSKY,STEPHANIE</t>
  </si>
  <si>
    <t>N01368844</t>
  </si>
  <si>
    <t>SMYTH,DAVIDA SUZANNE</t>
  </si>
  <si>
    <t>N01906859</t>
  </si>
  <si>
    <t>SNAVELY,COURTNEY</t>
  </si>
  <si>
    <t>N02217507</t>
  </si>
  <si>
    <t>SNEED,PAMELA</t>
  </si>
  <si>
    <t>N01012004</t>
  </si>
  <si>
    <t>SNELLING,SCOTT ALLEN</t>
  </si>
  <si>
    <t>N01792770</t>
  </si>
  <si>
    <t>SNYDER GALLAGHER,PAMELA</t>
  </si>
  <si>
    <t>N01762212</t>
  </si>
  <si>
    <t>SNYDER,CHARLES E</t>
  </si>
  <si>
    <t>N01732867</t>
  </si>
  <si>
    <t>SOANS,SHONALI MARINA AGNES</t>
  </si>
  <si>
    <t>N02172903</t>
  </si>
  <si>
    <t>SOH,SARAH SUNG AH</t>
  </si>
  <si>
    <t>N01962119</t>
  </si>
  <si>
    <t>SOLANO,THURMAN RENE</t>
  </si>
  <si>
    <t>N01035211</t>
  </si>
  <si>
    <t>SOLORZANO QUIJANO,ALICIA</t>
  </si>
  <si>
    <t>N01957308</t>
  </si>
  <si>
    <t>SOLOW,SHEILA</t>
  </si>
  <si>
    <t>N01621605</t>
  </si>
  <si>
    <t>SOMERSALL,ROXANN T</t>
  </si>
  <si>
    <t>N02041731</t>
  </si>
  <si>
    <t>SONG,YAN</t>
  </si>
  <si>
    <t>N01919634</t>
  </si>
  <si>
    <t>SONNENBERG,ROCHELLE JENNY</t>
  </si>
  <si>
    <t>N02058399</t>
  </si>
  <si>
    <t>SOOKDEO,AYISHA RADIKHA</t>
  </si>
  <si>
    <t>N01167777</t>
  </si>
  <si>
    <t>SORKIN,LYUDMILA</t>
  </si>
  <si>
    <t>N01072746</t>
  </si>
  <si>
    <t>SOTOS,RACHAEL</t>
  </si>
  <si>
    <t>N01803968</t>
  </si>
  <si>
    <t>SOUZANCHI,MOHAMMAD F</t>
  </si>
  <si>
    <t>N01315142</t>
  </si>
  <si>
    <t>SOWORE,OMOYELE</t>
  </si>
  <si>
    <t>N01770273</t>
  </si>
  <si>
    <t>SPATH,MICHAEL</t>
  </si>
  <si>
    <t>N01696435</t>
  </si>
  <si>
    <t>SPECIAL,PAUL</t>
  </si>
  <si>
    <t>N01374768</t>
  </si>
  <si>
    <t>SPECTOR,AVRA DIOTIMA</t>
  </si>
  <si>
    <t>N01953415</t>
  </si>
  <si>
    <t>SPERLING,PHYLLIS</t>
  </si>
  <si>
    <t>N01323636</t>
  </si>
  <si>
    <t>SPERLING,SHARON M.</t>
  </si>
  <si>
    <t>N02014191</t>
  </si>
  <si>
    <t>SPIEGEL,YOAV NATAN</t>
  </si>
  <si>
    <t>N01303703</t>
  </si>
  <si>
    <t>SPIELMAN,SANDIE MARIE</t>
  </si>
  <si>
    <t>N02010441</t>
  </si>
  <si>
    <t>SPILLANE,SEAN F</t>
  </si>
  <si>
    <t>N02059201</t>
  </si>
  <si>
    <t>SPIRO,ANNA L</t>
  </si>
  <si>
    <t>N01162810</t>
  </si>
  <si>
    <t>ST JUSTE,PHILIPPE P</t>
  </si>
  <si>
    <t>N02216460</t>
  </si>
  <si>
    <t>STANBACK,EMILY BRESNAHAN</t>
  </si>
  <si>
    <t>N01258273</t>
  </si>
  <si>
    <t>STANESCU,SEBASTIAN GABRIEL</t>
  </si>
  <si>
    <t>N01497582</t>
  </si>
  <si>
    <t>STANGER,CAROL A</t>
  </si>
  <si>
    <t>N01453995</t>
  </si>
  <si>
    <t>STAPLETON,LARA M</t>
  </si>
  <si>
    <t>N01775787</t>
  </si>
  <si>
    <t>STARITA,ANGELA</t>
  </si>
  <si>
    <t>N01716952</t>
  </si>
  <si>
    <t>STAUB,JOANNA L</t>
  </si>
  <si>
    <t>N01730641</t>
  </si>
  <si>
    <t>STAZEWSKI,MARY K.</t>
  </si>
  <si>
    <t>N01937573</t>
  </si>
  <si>
    <t>STEADHAM,ANN</t>
  </si>
  <si>
    <t>N01769068</t>
  </si>
  <si>
    <t>STECKOWYCH,JAYDE M</t>
  </si>
  <si>
    <t>N02055612</t>
  </si>
  <si>
    <t>STEENBLIK,RALPH S</t>
  </si>
  <si>
    <t>N02059244</t>
  </si>
  <si>
    <t>STEEVES,MELISSA MARY</t>
  </si>
  <si>
    <t>N02033096</t>
  </si>
  <si>
    <t>STEGER,ROBERT M</t>
  </si>
  <si>
    <t>N01458636</t>
  </si>
  <si>
    <t>STEIN,JORDAN</t>
  </si>
  <si>
    <t>N01773294</t>
  </si>
  <si>
    <t>STEIN,JUDITH A</t>
  </si>
  <si>
    <t>N01808371</t>
  </si>
  <si>
    <t>STEINERMAN,STANLEY M</t>
  </si>
  <si>
    <t>N01460935</t>
  </si>
  <si>
    <t>STERN,BERNARD L</t>
  </si>
  <si>
    <t>N01436993</t>
  </si>
  <si>
    <t>STERN,ELY</t>
  </si>
  <si>
    <t>N01356775</t>
  </si>
  <si>
    <t>STERN,LISETTE R</t>
  </si>
  <si>
    <t>N01116637</t>
  </si>
  <si>
    <t>STOCK,JENNIFER</t>
  </si>
  <si>
    <t>N01324629</t>
  </si>
  <si>
    <t>STOCKETT,ADAM J</t>
  </si>
  <si>
    <t>N01862636</t>
  </si>
  <si>
    <t>STOCKTON,CARLA LYNN</t>
  </si>
  <si>
    <t>N02074029</t>
  </si>
  <si>
    <t>STOLLER,TERRY</t>
  </si>
  <si>
    <t>N01645270</t>
  </si>
  <si>
    <t>STOLTZ,ALEXANDER WILLIAM</t>
  </si>
  <si>
    <t>N01320528</t>
  </si>
  <si>
    <t>STOUT,ANDREW R</t>
  </si>
  <si>
    <t>N01752678</t>
  </si>
  <si>
    <t>STOUT,BRIAN J</t>
  </si>
  <si>
    <t>N01858180</t>
  </si>
  <si>
    <t>STRATMAN,OLIVIA ROSE</t>
  </si>
  <si>
    <t>N02033127</t>
  </si>
  <si>
    <t>STRAUSS,ROSALYN S</t>
  </si>
  <si>
    <t>N01341759</t>
  </si>
  <si>
    <t>STRONG,MATTIE</t>
  </si>
  <si>
    <t>N01131644</t>
  </si>
  <si>
    <t>STROUP,DEREK R</t>
  </si>
  <si>
    <t>N01015453</t>
  </si>
  <si>
    <t>STUART,SUSAN A</t>
  </si>
  <si>
    <t>N01505741</t>
  </si>
  <si>
    <t>SUBA,KRUTI PRADEEP</t>
  </si>
  <si>
    <t>N02041770</t>
  </si>
  <si>
    <t>SUCHMA,SHARON</t>
  </si>
  <si>
    <t>N01767258</t>
  </si>
  <si>
    <t>SUCRE,NATALIA</t>
  </si>
  <si>
    <t>N01877502</t>
  </si>
  <si>
    <t>SUDWEEKS,TIMOTHY MYLES</t>
  </si>
  <si>
    <t>N01877592</t>
  </si>
  <si>
    <t>SUH,KEENA K</t>
  </si>
  <si>
    <t>N01916439</t>
  </si>
  <si>
    <t>SULA,CHRISTOPHER</t>
  </si>
  <si>
    <t>N01772150</t>
  </si>
  <si>
    <t>SULLIVAN,KATHLEEN MARY</t>
  </si>
  <si>
    <t>N02144550</t>
  </si>
  <si>
    <t>SULLIVAN,KENNETH W</t>
  </si>
  <si>
    <t>N01959329</t>
  </si>
  <si>
    <t>SUN,TIEN-YUN</t>
  </si>
  <si>
    <t>N01973275</t>
  </si>
  <si>
    <t>SUSMAN,LINDA</t>
  </si>
  <si>
    <t>N01299530</t>
  </si>
  <si>
    <t>SUTHERLAND,SANTANA</t>
  </si>
  <si>
    <t>N01883706</t>
  </si>
  <si>
    <t>SWACKER,SHARON H</t>
  </si>
  <si>
    <t>N01430032</t>
  </si>
  <si>
    <t>SWASEY,PHILIP J</t>
  </si>
  <si>
    <t>N01821513</t>
  </si>
  <si>
    <t>SWEET,KATHRYN A</t>
  </si>
  <si>
    <t>N01786392</t>
  </si>
  <si>
    <t>SWEET,STEPHANIE PAIGE</t>
  </si>
  <si>
    <t>N01806390</t>
  </si>
  <si>
    <t>SYLVAN,AARON CHARLES</t>
  </si>
  <si>
    <t>N02173703</t>
  </si>
  <si>
    <t>SZYMCZAK,DANIEL J</t>
  </si>
  <si>
    <t>N02051816</t>
  </si>
  <si>
    <t>TABLANTE,ALBERT RAY</t>
  </si>
  <si>
    <t>N01896108</t>
  </si>
  <si>
    <t>TADDEO,BRUNELLA</t>
  </si>
  <si>
    <t>N02083161</t>
  </si>
  <si>
    <t>TAHRI LAMTAHRI,IBRAHIM</t>
  </si>
  <si>
    <t>N02098163</t>
  </si>
  <si>
    <t>TAI,WARREN WAI-LUN</t>
  </si>
  <si>
    <t>N01981716</t>
  </si>
  <si>
    <t>TALBOT,LESLIE A</t>
  </si>
  <si>
    <t>N01776595</t>
  </si>
  <si>
    <t>TAMANG,SUZANNE R</t>
  </si>
  <si>
    <t>N01079950</t>
  </si>
  <si>
    <t>TAMBASCO,FELIX</t>
  </si>
  <si>
    <t>N01477443</t>
  </si>
  <si>
    <t>TAMBYRAJA,SHERINE RAMONA</t>
  </si>
  <si>
    <t>N01765939</t>
  </si>
  <si>
    <t>TANG,XIAO YANG</t>
  </si>
  <si>
    <t>N01708436</t>
  </si>
  <si>
    <t>TANI,GEORGE J</t>
  </si>
  <si>
    <t>N01244314</t>
  </si>
  <si>
    <t>TANNENBAUM,ELAINE</t>
  </si>
  <si>
    <t>N01284191</t>
  </si>
  <si>
    <t>TANNOVS,KARAM S.</t>
  </si>
  <si>
    <t>N01805976</t>
  </si>
  <si>
    <t>TANTLEFF,MARSHA B</t>
  </si>
  <si>
    <t>N01454013</t>
  </si>
  <si>
    <t>TATE,CONSTANCE R</t>
  </si>
  <si>
    <t>N01400089</t>
  </si>
  <si>
    <t>TAUBER,GAIL</t>
  </si>
  <si>
    <t>N01652552</t>
  </si>
  <si>
    <t>TAVEL,HOLLY RENEE</t>
  </si>
  <si>
    <t>N02037242</t>
  </si>
  <si>
    <t>TAVERA,DAISY M</t>
  </si>
  <si>
    <t>N01183214</t>
  </si>
  <si>
    <t>TAYLOR,BERTNELLA</t>
  </si>
  <si>
    <t>N01819190</t>
  </si>
  <si>
    <t>TEAGUE,DEANDRA N</t>
  </si>
  <si>
    <t>N01784278</t>
  </si>
  <si>
    <t>TEAGUE,KEVIN W</t>
  </si>
  <si>
    <t>N01770457</t>
  </si>
  <si>
    <t>TEEGALA,SUSHMA</t>
  </si>
  <si>
    <t>N01193778</t>
  </si>
  <si>
    <t>TEFERA,TAYE</t>
  </si>
  <si>
    <t>N01795335</t>
  </si>
  <si>
    <t>TELPHA,CAROL J</t>
  </si>
  <si>
    <t>N02033141</t>
  </si>
  <si>
    <t>TER-MIKAELIAN,MARIA</t>
  </si>
  <si>
    <t>N01260401</t>
  </si>
  <si>
    <t>TERNDRUP,HELEN WILEY</t>
  </si>
  <si>
    <t>N01911138</t>
  </si>
  <si>
    <t>TESFAGIORGIS,KIBREWOSSEN</t>
  </si>
  <si>
    <t>N01534158</t>
  </si>
  <si>
    <t>THARP,KATHERINE G</t>
  </si>
  <si>
    <t>N01716047</t>
  </si>
  <si>
    <t>THEOPHALL,GREGORY G</t>
  </si>
  <si>
    <t>N01886226</t>
  </si>
  <si>
    <t>THEOPHANO,TERESA MICHELE</t>
  </si>
  <si>
    <t>N01717085</t>
  </si>
  <si>
    <t>THOMAS,JENNIFER B</t>
  </si>
  <si>
    <t>N01997175</t>
  </si>
  <si>
    <t>THOMAS,SARAH ELIZABETH</t>
  </si>
  <si>
    <t>N02034049</t>
  </si>
  <si>
    <t>THOMAS,TREVOR A</t>
  </si>
  <si>
    <t>N01505464</t>
  </si>
  <si>
    <t>THOMPSON,CHARLES AUGUSTUS</t>
  </si>
  <si>
    <t>N02037230</t>
  </si>
  <si>
    <t>THOMPSON,NANCY  LEWIS</t>
  </si>
  <si>
    <t>N01117523</t>
  </si>
  <si>
    <t>THOMPSON,OWEN HARLAN</t>
  </si>
  <si>
    <t>N01990859</t>
  </si>
  <si>
    <t>THOMPSON,RONDA M</t>
  </si>
  <si>
    <t>N01805624</t>
  </si>
  <si>
    <t>THOMPSON,WILLIAM</t>
  </si>
  <si>
    <t>N01521061</t>
  </si>
  <si>
    <t>THORNHILL,KAREN H.</t>
  </si>
  <si>
    <t>N01351117</t>
  </si>
  <si>
    <t>THORSBY,MARK A</t>
  </si>
  <si>
    <t>N01807978</t>
  </si>
  <si>
    <t>TILLEY,MICHAEL</t>
  </si>
  <si>
    <t>N01637145</t>
  </si>
  <si>
    <t>TILLEY,WILLIAM</t>
  </si>
  <si>
    <t>N01139972</t>
  </si>
  <si>
    <t>TISOR,HENRY</t>
  </si>
  <si>
    <t>N01630751</t>
  </si>
  <si>
    <t>TKACH,LYUDMILA</t>
  </si>
  <si>
    <t>N01856261</t>
  </si>
  <si>
    <t>TOBIN,TERESA</t>
  </si>
  <si>
    <t>N01518223</t>
  </si>
  <si>
    <t>TOMASSI,ROSE HELEN MARIE</t>
  </si>
  <si>
    <t>N01904056</t>
  </si>
  <si>
    <t>TOMISAKI,PAULA D</t>
  </si>
  <si>
    <t>N01877590</t>
  </si>
  <si>
    <t>TONNESEN,KRISTIN</t>
  </si>
  <si>
    <t>N01352710</t>
  </si>
  <si>
    <t>TORRES RANGEL,DANIEL</t>
  </si>
  <si>
    <t>N01955816</t>
  </si>
  <si>
    <t>TORRES,WASHIEKA</t>
  </si>
  <si>
    <t>N01627275</t>
  </si>
  <si>
    <t>TOSCHI,ALFREDO</t>
  </si>
  <si>
    <t>N01115237</t>
  </si>
  <si>
    <t>TOWNSEND,TAMARA S</t>
  </si>
  <si>
    <t>N02012405</t>
  </si>
  <si>
    <t>TRAGER,AMANDA</t>
  </si>
  <si>
    <t>N01527273</t>
  </si>
  <si>
    <t>TRAGHETTO,ROBERT D</t>
  </si>
  <si>
    <t>N01650957</t>
  </si>
  <si>
    <t>TRAN,QUAN</t>
  </si>
  <si>
    <t>N02124317</t>
  </si>
  <si>
    <t>TRAVERS,THOMAS</t>
  </si>
  <si>
    <t>N01638353</t>
  </si>
  <si>
    <t>TREGLIA,ANTHONY</t>
  </si>
  <si>
    <t>N01131825</t>
  </si>
  <si>
    <t>TRINIDAD,LIESELLE ENID</t>
  </si>
  <si>
    <t>N01335855</t>
  </si>
  <si>
    <t>TROIA,TERRY F</t>
  </si>
  <si>
    <t>N01439649</t>
  </si>
  <si>
    <t>TRUDELL,CARMEN GAYLE</t>
  </si>
  <si>
    <t>N01801116</t>
  </si>
  <si>
    <t>TRUMAN,KAYLEIGH E.</t>
  </si>
  <si>
    <t>N02171654</t>
  </si>
  <si>
    <t>TRZCIANOWSKA,HALINA</t>
  </si>
  <si>
    <t>N01773965</t>
  </si>
  <si>
    <t>TSADOK,DANIEL MENACHEM</t>
  </si>
  <si>
    <t>N02173696</t>
  </si>
  <si>
    <t>TSAFOULIA,LOUKIA</t>
  </si>
  <si>
    <t>N01894028</t>
  </si>
  <si>
    <t>TSENG,CHIA-JENG</t>
  </si>
  <si>
    <t>N01773290</t>
  </si>
  <si>
    <t>TSIFRINOVICH,VLADIMIR</t>
  </si>
  <si>
    <t>N01830417</t>
  </si>
  <si>
    <t>TSIKLAURI,SHALVA</t>
  </si>
  <si>
    <t>N01169870</t>
  </si>
  <si>
    <t>TSIMIS,GEORGE J</t>
  </si>
  <si>
    <t>N02051746</t>
  </si>
  <si>
    <t>TUITE,COLLEEN NICOLE</t>
  </si>
  <si>
    <t>N02086395</t>
  </si>
  <si>
    <t>TUPITSYN,MARIA VICTORIA</t>
  </si>
  <si>
    <t>N01225640</t>
  </si>
  <si>
    <t>TUZZOLINO-WERBEN,CARA</t>
  </si>
  <si>
    <t>N01058440</t>
  </si>
  <si>
    <t>TWINING,LILLIAN MARTHA</t>
  </si>
  <si>
    <t>N01895167</t>
  </si>
  <si>
    <t>UDDIN,RITA</t>
  </si>
  <si>
    <t>N01633396</t>
  </si>
  <si>
    <t>UDDIN,SHANAJ B</t>
  </si>
  <si>
    <t>N01641211</t>
  </si>
  <si>
    <t>UGONABO,JOHN A</t>
  </si>
  <si>
    <t>N01793789</t>
  </si>
  <si>
    <t>UHURU,ANWAR DIAMANTE</t>
  </si>
  <si>
    <t>N02034005</t>
  </si>
  <si>
    <t>ULYSSE,FABIENNE</t>
  </si>
  <si>
    <t>N01410063</t>
  </si>
  <si>
    <t>UNDERHILL,BRETT R</t>
  </si>
  <si>
    <t>N01933700</t>
  </si>
  <si>
    <t>UNGER,RONI J</t>
  </si>
  <si>
    <t>N01509412</t>
  </si>
  <si>
    <t>UNTERBERG,ELLIOT D</t>
  </si>
  <si>
    <t>N01544328</t>
  </si>
  <si>
    <t>UZUN,OZCAN</t>
  </si>
  <si>
    <t>N01710872</t>
  </si>
  <si>
    <t>VALDEZ,WILLIAM</t>
  </si>
  <si>
    <t>N01831910</t>
  </si>
  <si>
    <t>VALENZUELA CERVANTES,MARIA DEL CARMEN</t>
  </si>
  <si>
    <t>N01243683</t>
  </si>
  <si>
    <t>VALKAINE,KRISZTINA</t>
  </si>
  <si>
    <t>N01083755</t>
  </si>
  <si>
    <t>VALLARIO,BRIAN PATRICK</t>
  </si>
  <si>
    <t>N01966486</t>
  </si>
  <si>
    <t>VALLE,CARMEN</t>
  </si>
  <si>
    <t>N01816638</t>
  </si>
  <si>
    <t>VANCE,KENN J</t>
  </si>
  <si>
    <t>N01808507</t>
  </si>
  <si>
    <t>VANN,ANDREW HOLWAY</t>
  </si>
  <si>
    <t>N02043838</t>
  </si>
  <si>
    <t>VANOS,CHRISTINE M</t>
  </si>
  <si>
    <t>N01895193</t>
  </si>
  <si>
    <t>VANZIE,MELISSA J</t>
  </si>
  <si>
    <t>N01419567</t>
  </si>
  <si>
    <t>VARANESE,KATHLEEN BYRNE</t>
  </si>
  <si>
    <t>N01762398</t>
  </si>
  <si>
    <t>VARGAS,ANGELICA</t>
  </si>
  <si>
    <t>N01938721</t>
  </si>
  <si>
    <t>VARNAS,JOHN P</t>
  </si>
  <si>
    <t>N01275153</t>
  </si>
  <si>
    <t>VAROTTO,ALESSANDRO</t>
  </si>
  <si>
    <t>N01551786</t>
  </si>
  <si>
    <t>VAZQUEZ,SAMUEL E.</t>
  </si>
  <si>
    <t>N02217513</t>
  </si>
  <si>
    <t>VAZQUEZ-PORITZ,JUSTIN FEDERICO</t>
  </si>
  <si>
    <t>N01012865</t>
  </si>
  <si>
    <t>VELASQUEZ,DANIEL AUGUSTO</t>
  </si>
  <si>
    <t>N01975135</t>
  </si>
  <si>
    <t>VELEZ,HECTOR MARTIN</t>
  </si>
  <si>
    <t>N01970527</t>
  </si>
  <si>
    <t>VERBOVETSKAYA,ALEVTINA</t>
  </si>
  <si>
    <t>N01830834</t>
  </si>
  <si>
    <t>VERDI,WILLIAM MICHAEL</t>
  </si>
  <si>
    <t>N01335814</t>
  </si>
  <si>
    <t>VERSACE BABILONIA,RODNEY ENRIQUE</t>
  </si>
  <si>
    <t>N01053248</t>
  </si>
  <si>
    <t>VERSOZA,JOSEPH J</t>
  </si>
  <si>
    <t>N01892418</t>
  </si>
  <si>
    <t>VIDAURRE,ELIZABETH AURORA</t>
  </si>
  <si>
    <t>N01859401</t>
  </si>
  <si>
    <t>VIGLINA,LYUBOV</t>
  </si>
  <si>
    <t>N01201036</t>
  </si>
  <si>
    <t>VIGNAPIANO,MICHAEL J</t>
  </si>
  <si>
    <t>N01519792</t>
  </si>
  <si>
    <t>VIGO,ANN M</t>
  </si>
  <si>
    <t>N01256474</t>
  </si>
  <si>
    <t>VILBIG,PETER</t>
  </si>
  <si>
    <t>N02033966</t>
  </si>
  <si>
    <t>VILLANUEVA,MARIA LAURA</t>
  </si>
  <si>
    <t>N02143987</t>
  </si>
  <si>
    <t>VILLANUEVA,VANESSA</t>
  </si>
  <si>
    <t>N01169080</t>
  </si>
  <si>
    <t>VISWANATHAN,RASHMI MEENAKSHI</t>
  </si>
  <si>
    <t>N01931910</t>
  </si>
  <si>
    <t>VITARIUS,GEORGINA</t>
  </si>
  <si>
    <t>N01271244</t>
  </si>
  <si>
    <t>VORNBERGER,CHARLES CALVIN</t>
  </si>
  <si>
    <t>N01880286</t>
  </si>
  <si>
    <t>VOSSELLER,KEITH A.</t>
  </si>
  <si>
    <t>N02168177</t>
  </si>
  <si>
    <t>VOTH,JEFFREY S</t>
  </si>
  <si>
    <t>N01093201</t>
  </si>
  <si>
    <t>WAAL,AMANDA RUTH</t>
  </si>
  <si>
    <t>N01981125</t>
  </si>
  <si>
    <t>WACHTEL,APRIL ABBY</t>
  </si>
  <si>
    <t>N01530147</t>
  </si>
  <si>
    <t>WADE,CAROL ANDREA</t>
  </si>
  <si>
    <t>N01914181</t>
  </si>
  <si>
    <t>WAGNER,EDWARD J.</t>
  </si>
  <si>
    <t>N02037253</t>
  </si>
  <si>
    <t>WAKSBAUM,DEBBIE</t>
  </si>
  <si>
    <t>N01133863</t>
  </si>
  <si>
    <t>WALCOTT,KAREN</t>
  </si>
  <si>
    <t>N01017601</t>
  </si>
  <si>
    <t>WALDMAN,PETER L.</t>
  </si>
  <si>
    <t>N01664518</t>
  </si>
  <si>
    <t>WALDNER,JULIE</t>
  </si>
  <si>
    <t>N01418372</t>
  </si>
  <si>
    <t>WALKER ARMSTRONG,JOSANNE M.</t>
  </si>
  <si>
    <t>N01315074</t>
  </si>
  <si>
    <t>WALKER,JILLIAN M.</t>
  </si>
  <si>
    <t>N02015316</t>
  </si>
  <si>
    <t>WALKER,TSHOMBE R</t>
  </si>
  <si>
    <t>N01762852</t>
  </si>
  <si>
    <t>WALLACE,RAEDELL MONIQUE</t>
  </si>
  <si>
    <t>N01136014</t>
  </si>
  <si>
    <t>WALLICK,LESLIE GARDINER</t>
  </si>
  <si>
    <t>N01911092</t>
  </si>
  <si>
    <t>WALTER,JUDITH M</t>
  </si>
  <si>
    <t>N01676711</t>
  </si>
  <si>
    <t>WALTERS,SEYMOUR F</t>
  </si>
  <si>
    <t>N01528181</t>
  </si>
  <si>
    <t>WALTERS,TRACEY L</t>
  </si>
  <si>
    <t>N01362551</t>
  </si>
  <si>
    <t>WANG,CHIH-HUEI</t>
  </si>
  <si>
    <t>N01782652</t>
  </si>
  <si>
    <t>WANG,JUE</t>
  </si>
  <si>
    <t>N01921382</t>
  </si>
  <si>
    <t>WANG,LETAO</t>
  </si>
  <si>
    <t>N01912662</t>
  </si>
  <si>
    <t>WARAKSA,DAVID J.</t>
  </si>
  <si>
    <t>N02172009</t>
  </si>
  <si>
    <t>WARING,DAVID L</t>
  </si>
  <si>
    <t>N01725405</t>
  </si>
  <si>
    <t>WARNER,LACY ELIZABETH</t>
  </si>
  <si>
    <t>N02118991</t>
  </si>
  <si>
    <t>WASSERMAN,MIRYAM</t>
  </si>
  <si>
    <t>N01737012</t>
  </si>
  <si>
    <t>WASSERMAN,SOLOMON</t>
  </si>
  <si>
    <t>N01520465</t>
  </si>
  <si>
    <t>WEBER,JENNIFER</t>
  </si>
  <si>
    <t>N01717675</t>
  </si>
  <si>
    <t>WEBER,NANCY L</t>
  </si>
  <si>
    <t>N02172173</t>
  </si>
  <si>
    <t>WEBSTER,KELLY M</t>
  </si>
  <si>
    <t>N01904066</t>
  </si>
  <si>
    <t>WEI,CHUN-LUNG</t>
  </si>
  <si>
    <t>N01068752</t>
  </si>
  <si>
    <t>WEINBERG,BRYAN M</t>
  </si>
  <si>
    <t>N02124637</t>
  </si>
  <si>
    <t>WEINGARTEN,KAREN</t>
  </si>
  <si>
    <t>N01809597</t>
  </si>
  <si>
    <t>WEINREB,JOANNE E</t>
  </si>
  <si>
    <t>N02028848</t>
  </si>
  <si>
    <t>WEISMAN,DAVID</t>
  </si>
  <si>
    <t>N02099256</t>
  </si>
  <si>
    <t>WEISS,PETER R</t>
  </si>
  <si>
    <t>N01429660</t>
  </si>
  <si>
    <t>WEISS,SCOTT LORENZ</t>
  </si>
  <si>
    <t>N01859217</t>
  </si>
  <si>
    <t>WERNER,SONIA A</t>
  </si>
  <si>
    <t>N01303327</t>
  </si>
  <si>
    <t>WHEELER,SCOTT A</t>
  </si>
  <si>
    <t>N01819153</t>
  </si>
  <si>
    <t>WHITE,COLIN PATRICK</t>
  </si>
  <si>
    <t>N01933701</t>
  </si>
  <si>
    <t>WHITE,DUANE</t>
  </si>
  <si>
    <t>N01206163</t>
  </si>
  <si>
    <t>WHITE,LORI ADELL</t>
  </si>
  <si>
    <t>N01263745</t>
  </si>
  <si>
    <t>WHITEMAN,ALICIA PATRINA</t>
  </si>
  <si>
    <t>N01835697</t>
  </si>
  <si>
    <t>WHITLEY,SHAKIRA KATHERINE</t>
  </si>
  <si>
    <t>N01183267</t>
  </si>
  <si>
    <t>WHITTLE,MAUREEN</t>
  </si>
  <si>
    <t>N01093472</t>
  </si>
  <si>
    <t>WICKLUND,JON</t>
  </si>
  <si>
    <t>N01791505</t>
  </si>
  <si>
    <t>WIEBER,ROGER</t>
  </si>
  <si>
    <t>N01445981</t>
  </si>
  <si>
    <t>WIJESOORIYA,HEMANTHA E.</t>
  </si>
  <si>
    <t>N02188572</t>
  </si>
  <si>
    <t>WILDER,BRENDA</t>
  </si>
  <si>
    <t>N01644565</t>
  </si>
  <si>
    <t>WILK,THOMAS E</t>
  </si>
  <si>
    <t>N01673246</t>
  </si>
  <si>
    <t>WILKIN,THOMAS</t>
  </si>
  <si>
    <t>N01734854</t>
  </si>
  <si>
    <t>WILLIAMS,GAIL E</t>
  </si>
  <si>
    <t>N01148741</t>
  </si>
  <si>
    <t>WILLIAMS,GARTH H</t>
  </si>
  <si>
    <t>N01194672</t>
  </si>
  <si>
    <t>WILLIAMS,GOYLAND</t>
  </si>
  <si>
    <t>N02075453</t>
  </si>
  <si>
    <t>WILLIAMS,HORATIO</t>
  </si>
  <si>
    <t>N01007185</t>
  </si>
  <si>
    <t>WILLIAMS,MICHAEL T</t>
  </si>
  <si>
    <t>N02113564</t>
  </si>
  <si>
    <t>WILLIAMS,NATASHA JONETTE</t>
  </si>
  <si>
    <t>N02142556</t>
  </si>
  <si>
    <t>WILLIAMS,REGINALD L</t>
  </si>
  <si>
    <t>N02144901</t>
  </si>
  <si>
    <t>WILLIAMS,SELWYN A</t>
  </si>
  <si>
    <t>N01404440</t>
  </si>
  <si>
    <t>WILLIAMS,SHERYL</t>
  </si>
  <si>
    <t>N02220742</t>
  </si>
  <si>
    <t>WILLIAMS,STACEY LYNN</t>
  </si>
  <si>
    <t>N01696000</t>
  </si>
  <si>
    <t>WILLIAMSON,JUNE PAULINE</t>
  </si>
  <si>
    <t>N01010288</t>
  </si>
  <si>
    <t>WILLISTON,PATRICIA A</t>
  </si>
  <si>
    <t>N01754283</t>
  </si>
  <si>
    <t>WILPON,ALLEN G</t>
  </si>
  <si>
    <t>N02075000</t>
  </si>
  <si>
    <t>WILSON,DEREK A</t>
  </si>
  <si>
    <t>N01990390</t>
  </si>
  <si>
    <t>WILSON,DIANE I</t>
  </si>
  <si>
    <t>N01085591</t>
  </si>
  <si>
    <t>WILSON,EMILY CAMERON</t>
  </si>
  <si>
    <t>N01008469</t>
  </si>
  <si>
    <t>WILSON,JENNIFER R.</t>
  </si>
  <si>
    <t>N02055551</t>
  </si>
  <si>
    <t>WILSON,MICHAEL J</t>
  </si>
  <si>
    <t>N01973002</t>
  </si>
  <si>
    <t>WINSTON,ANYSE</t>
  </si>
  <si>
    <t>N01725421</t>
  </si>
  <si>
    <t>WINTER,GAIL F</t>
  </si>
  <si>
    <t>N01389317</t>
  </si>
  <si>
    <t>WOHL,DANA FORMAN</t>
  </si>
  <si>
    <t>N01877136</t>
  </si>
  <si>
    <t>WOLF,ALLEN S</t>
  </si>
  <si>
    <t>N01470001</t>
  </si>
  <si>
    <t>WOLFE HENRY,EVELYN AMANDA</t>
  </si>
  <si>
    <t>N01059470</t>
  </si>
  <si>
    <t>WOLFF,PHYLLIS</t>
  </si>
  <si>
    <t>N01004751</t>
  </si>
  <si>
    <t>WON,ESTHER DONG IN</t>
  </si>
  <si>
    <t>N01168438</t>
  </si>
  <si>
    <t>WONG,KITCHING RHODA</t>
  </si>
  <si>
    <t>N01784294</t>
  </si>
  <si>
    <t>WONG,LISA H</t>
  </si>
  <si>
    <t>N01341425</t>
  </si>
  <si>
    <t>WONG,MARGARET</t>
  </si>
  <si>
    <t>N02142554</t>
  </si>
  <si>
    <t>WOOD,ALEXANDER N</t>
  </si>
  <si>
    <t>N01943647</t>
  </si>
  <si>
    <t>WOOD,EASTER ZENOVIA</t>
  </si>
  <si>
    <t>N02053237</t>
  </si>
  <si>
    <t>WOODS,THOMAS A</t>
  </si>
  <si>
    <t>N01397505</t>
  </si>
  <si>
    <t>WOODWARD,RYAN</t>
  </si>
  <si>
    <t>N01799571</t>
  </si>
  <si>
    <t>WORTZEL,ADRIANNE</t>
  </si>
  <si>
    <t>N01107823</t>
  </si>
  <si>
    <t>WOTHERSPOON,NEIL</t>
  </si>
  <si>
    <t>N01676178</t>
  </si>
  <si>
    <t>WOYTOWICH,RICHARD T</t>
  </si>
  <si>
    <t>N01637559</t>
  </si>
  <si>
    <t>WRIGHT,ERICA A</t>
  </si>
  <si>
    <t>N01783647</t>
  </si>
  <si>
    <t>WU,HUIXIN</t>
  </si>
  <si>
    <t>N01218274</t>
  </si>
  <si>
    <t>WU,ROBERT</t>
  </si>
  <si>
    <t>N01401678</t>
  </si>
  <si>
    <t>WU,TAO</t>
  </si>
  <si>
    <t>N01833603</t>
  </si>
  <si>
    <t>WU,TOM</t>
  </si>
  <si>
    <t>N02042029</t>
  </si>
  <si>
    <t>WU,WOANJEN</t>
  </si>
  <si>
    <t>N01484323</t>
  </si>
  <si>
    <t>WU,XIONG</t>
  </si>
  <si>
    <t>N01830237</t>
  </si>
  <si>
    <t>XIAO,HAIYING</t>
  </si>
  <si>
    <t>N01976301</t>
  </si>
  <si>
    <t>XU,CHEN</t>
  </si>
  <si>
    <t>N02033822</t>
  </si>
  <si>
    <t>XU,FEI</t>
  </si>
  <si>
    <t>N02022251</t>
  </si>
  <si>
    <t>YANARANOP,CHRISTOPHER JASON</t>
  </si>
  <si>
    <t>N01386495</t>
  </si>
  <si>
    <t>YANEZ,PATRICK</t>
  </si>
  <si>
    <t>N01156744</t>
  </si>
  <si>
    <t>YANG,HENG</t>
  </si>
  <si>
    <t>N01299208</t>
  </si>
  <si>
    <t>YANG,STEVEN M</t>
  </si>
  <si>
    <t>N01708923</t>
  </si>
  <si>
    <t>YANGZOM,DICKY</t>
  </si>
  <si>
    <t>N02142546</t>
  </si>
  <si>
    <t>YAP,OAK JOO</t>
  </si>
  <si>
    <t>N01060858</t>
  </si>
  <si>
    <t>YARDE,NICOLE ANGELA</t>
  </si>
  <si>
    <t>N01084129</t>
  </si>
  <si>
    <t>YAYA,RAZAKOU</t>
  </si>
  <si>
    <t>N01834079</t>
  </si>
  <si>
    <t>YE,XIAOJIN</t>
  </si>
  <si>
    <t>N01880260</t>
  </si>
  <si>
    <t>YE,XIN</t>
  </si>
  <si>
    <t>N01193897</t>
  </si>
  <si>
    <t>YEE,FRANK</t>
  </si>
  <si>
    <t>N01255377</t>
  </si>
  <si>
    <t>YING,VICTORIA</t>
  </si>
  <si>
    <t>N01480543</t>
  </si>
  <si>
    <t>YOON,SEOK</t>
  </si>
  <si>
    <t>N02060254</t>
  </si>
  <si>
    <t>YOUENS,RACHEL PAMELA</t>
  </si>
  <si>
    <t>N01738405</t>
  </si>
  <si>
    <t>YOUMBI,KEUMENI</t>
  </si>
  <si>
    <t>N01627919</t>
  </si>
  <si>
    <t>YOUN,JAE WOONG</t>
  </si>
  <si>
    <t>N01946842</t>
  </si>
  <si>
    <t>YOUNG,CHANDRA M</t>
  </si>
  <si>
    <t>N01951032</t>
  </si>
  <si>
    <t>YOUNG,CHATAUN BAHIYA</t>
  </si>
  <si>
    <t>N02132104</t>
  </si>
  <si>
    <t>YOUNG,DEAN LANDON</t>
  </si>
  <si>
    <t>N01753513</t>
  </si>
  <si>
    <t>YOUNG,SOROPHINA R</t>
  </si>
  <si>
    <t>N01877132</t>
  </si>
  <si>
    <t>YOUSSEF,AMRE S</t>
  </si>
  <si>
    <t>N01726416</t>
  </si>
  <si>
    <t>YUAN,HONG</t>
  </si>
  <si>
    <t>N01877587</t>
  </si>
  <si>
    <t>YUCE,HUSEYIN</t>
  </si>
  <si>
    <t>N01826698</t>
  </si>
  <si>
    <t>YUSSIF,MOHAMMED K</t>
  </si>
  <si>
    <t>N01746447</t>
  </si>
  <si>
    <t>ZAGAROLI III,ROBERT</t>
  </si>
  <si>
    <t>N01353030</t>
  </si>
  <si>
    <t>ZAHARATOS,EVAGGELOS</t>
  </si>
  <si>
    <t>N01896016</t>
  </si>
  <si>
    <t>ZAHARATOS,PETER</t>
  </si>
  <si>
    <t>N01896014</t>
  </si>
  <si>
    <t>ZAIDI,SYED RASHID NAFEES</t>
  </si>
  <si>
    <t>N01420638</t>
  </si>
  <si>
    <t>ZAKS BARRIOS,DIEGO D</t>
  </si>
  <si>
    <t>N02014136</t>
  </si>
  <si>
    <t>ZAPATA,GABRIEL</t>
  </si>
  <si>
    <t>N01291242</t>
  </si>
  <si>
    <t>ZAYCHIK,YELENA</t>
  </si>
  <si>
    <t>N02119101</t>
  </si>
  <si>
    <t>ZELLERS,DANIELA BASTOS</t>
  </si>
  <si>
    <t>N02129275</t>
  </si>
  <si>
    <t>ZENG,QUAN MING</t>
  </si>
  <si>
    <t>N01361144</t>
  </si>
  <si>
    <t>ZEVALLOS,MANUEL</t>
  </si>
  <si>
    <t>N01490063</t>
  </si>
  <si>
    <t>ZHANG,ERIC</t>
  </si>
  <si>
    <t>N01582520</t>
  </si>
  <si>
    <t>ZHANG,SHENGKUN</t>
  </si>
  <si>
    <t>N01428798</t>
  </si>
  <si>
    <t>ZHANG,XUDONG</t>
  </si>
  <si>
    <t>N01883670</t>
  </si>
  <si>
    <t>ZHANG,ZHIBAI</t>
  </si>
  <si>
    <t>N01883247</t>
  </si>
  <si>
    <t>ZHENG,JIN RONG</t>
  </si>
  <si>
    <t>N02193760</t>
  </si>
  <si>
    <t>ZHENG,QIU XIAN</t>
  </si>
  <si>
    <t>N02010634</t>
  </si>
  <si>
    <t>ZIEGLER,KLAUS G</t>
  </si>
  <si>
    <t>N02069936</t>
  </si>
  <si>
    <t>ZIEHMKE,NIESHA</t>
  </si>
  <si>
    <t>N01808428</t>
  </si>
  <si>
    <t>ZIMBOVSKAYA,NATALYA</t>
  </si>
  <si>
    <t>N01037746</t>
  </si>
  <si>
    <t>ZIMMERMAN,CALLEN L.</t>
  </si>
  <si>
    <t>N02127594</t>
  </si>
  <si>
    <t>ZIMMERMAN,ELLEN G</t>
  </si>
  <si>
    <t>N01895384</t>
  </si>
  <si>
    <t>ZIMMERMAN,HENRY</t>
  </si>
  <si>
    <t>N01091795</t>
  </si>
  <si>
    <t>ZIPPER,TAUBA</t>
  </si>
  <si>
    <t>N02099796</t>
  </si>
  <si>
    <t>ZIZZO,OPAL CHARMAINE</t>
  </si>
  <si>
    <t>N01818004</t>
  </si>
  <si>
    <t>ZUCKER,MARC</t>
  </si>
  <si>
    <t>N01143495</t>
  </si>
  <si>
    <t>ZULQARNAIN,MALIK</t>
  </si>
  <si>
    <t>N01577965</t>
  </si>
  <si>
    <t>ZYLSTRA,GEOFFREY DAVID</t>
  </si>
  <si>
    <t>N01777718</t>
  </si>
  <si>
    <t>PAYROLL ACTIVE</t>
  </si>
  <si>
    <t>NO CAMPUS ACCESS</t>
  </si>
  <si>
    <t>ID Guest Lecturer</t>
  </si>
  <si>
    <t>08/25/23 – 08/31/23</t>
  </si>
  <si>
    <t>09/01/23 – 09/30/23</t>
  </si>
  <si>
    <t>10/01/23 – 10/31/23</t>
  </si>
  <si>
    <t>11/01/23 – 11/30/23</t>
  </si>
  <si>
    <t>12/01/23 – 12/20/23</t>
  </si>
  <si>
    <t>as of: 07/2023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</si>
</sst>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mm/dd/yy;@"/>
    <numFmt numFmtId="165" formatCode="[$-409]m/d/yy\ h:mm\ AM/PM;@"/>
  </numFmts>
  <fonts count="31" x14ac:knownFonts="1">
    <font>
      <sz val="11"/>
      <color theme="1"/>
      <name val="Calibri"/>
      <family val="2"/>
      <scheme val="minor"/>
    </font>
    <font>
      <sz val="10"/>
      <color indexed="8"/>
      <name val="Arial"/>
      <family val="2"/>
    </font>
    <font>
      <b/>
      <sz val="16"/>
      <name val="Calibri Light"/>
      <family val="2"/>
    </font>
    <font>
      <b/>
      <sz val="18"/>
      <name val="Calibri Light"/>
      <family val="2"/>
    </font>
    <font>
      <sz val="10"/>
      <color indexed="8"/>
      <name val="Arial"/>
      <family val="2"/>
    </font>
    <font>
      <sz val="12"/>
      <color indexed="8"/>
      <name val="Calibri"/>
      <family val="2"/>
    </font>
    <font>
      <sz val="10"/>
      <color indexed="8"/>
      <name val="Calibri"/>
      <family val="2"/>
    </font>
    <font>
      <b/>
      <sz val="11"/>
      <color indexed="8"/>
      <name val="Calibri"/>
      <family val="2"/>
    </font>
    <font>
      <sz val="12"/>
      <color indexed="8"/>
      <name val="Calibri"/>
      <family val="2"/>
    </font>
    <font>
      <b/>
      <sz val="12"/>
      <color indexed="8"/>
      <name val="Calibri"/>
      <family val="2"/>
    </font>
    <font>
      <sz val="12"/>
      <name val="Calibri"/>
      <family val="2"/>
    </font>
    <font>
      <b/>
      <sz val="12"/>
      <color indexed="9"/>
      <name val="Calibri"/>
      <family val="2"/>
    </font>
    <font>
      <b/>
      <sz val="12"/>
      <name val="Calibri"/>
      <family val="2"/>
    </font>
    <font>
      <b/>
      <sz val="14"/>
      <name val="Calibri"/>
      <family val="2"/>
    </font>
    <font>
      <b/>
      <sz val="16"/>
      <color indexed="10"/>
      <name val="Calibri"/>
      <family val="2"/>
    </font>
    <font>
      <sz val="12"/>
      <color indexed="8"/>
      <name val="Calibri"/>
      <family val="2"/>
    </font>
    <font>
      <b/>
      <i/>
      <sz val="12"/>
      <color indexed="8"/>
      <name val="Calibri"/>
      <family val="2"/>
    </font>
    <font>
      <b/>
      <i/>
      <sz val="16"/>
      <color indexed="10"/>
      <name val="Calibri Light"/>
      <family val="2"/>
    </font>
    <font>
      <sz val="16"/>
      <color indexed="10"/>
      <name val="Calibri"/>
      <family val="2"/>
    </font>
    <font>
      <sz val="11"/>
      <color theme="1"/>
      <name val="Calibri"/>
      <family val="2"/>
      <scheme val="minor"/>
    </font>
    <font>
      <b/>
      <sz val="11"/>
      <color rgb="FF3F3F3F"/>
      <name val="Calibri"/>
      <family val="2"/>
      <scheme val="minor"/>
    </font>
    <font>
      <b/>
      <i/>
      <sz val="12"/>
      <color theme="0"/>
      <name val="Calibri"/>
      <family val="2"/>
    </font>
    <font>
      <sz val="12"/>
      <color theme="0"/>
      <name val="Calibri"/>
      <family val="2"/>
    </font>
    <font>
      <sz val="12"/>
      <color theme="1"/>
      <name val="Times New Roman"/>
      <family val="1"/>
    </font>
    <font>
      <b/>
      <i/>
      <sz val="14"/>
      <color indexed="10"/>
      <name val="Calibri"/>
      <family val="2"/>
    </font>
    <font>
      <b/>
      <sz val="18"/>
      <color indexed="8"/>
      <name val="Calibri"/>
      <family val="2"/>
    </font>
    <font>
      <sz val="18"/>
      <color indexed="8"/>
      <name val="Calibri"/>
      <family val="2"/>
    </font>
    <font>
      <b/>
      <sz val="11"/>
      <color rgb="FFFF0000"/>
      <name val="Calibri"/>
      <family val="2"/>
      <scheme val="minor"/>
    </font>
    <font>
      <b/>
      <sz val="11"/>
      <color rgb="FFFF0000"/>
      <name val="Calibri"/>
      <family val="2"/>
    </font>
    <font>
      <sz val="14"/>
      <color indexed="8"/>
      <name val="Arial Black"/>
      <family val="2"/>
    </font>
    <font>
      <sz val="14"/>
      <color rgb="FF7030A0"/>
      <name val="Arial Black"/>
      <family val="2"/>
    </font>
  </fonts>
  <fills count="14">
    <fill>
      <patternFill patternType="none"/>
    </fill>
    <fill>
      <patternFill patternType="gray125"/>
    </fill>
    <fill>
      <patternFill patternType="solid">
        <fgColor indexed="55"/>
        <bgColor indexed="64"/>
      </patternFill>
    </fill>
    <fill>
      <patternFill patternType="solid">
        <fgColor indexed="23"/>
        <bgColor indexed="64"/>
      </patternFill>
    </fill>
    <fill>
      <patternFill patternType="solid">
        <fgColor indexed="29"/>
        <bgColor indexed="64"/>
      </patternFill>
    </fill>
    <fill>
      <patternFill patternType="solid">
        <fgColor indexed="43"/>
        <bgColor indexed="64"/>
      </patternFill>
    </fill>
    <fill>
      <patternFill patternType="solid">
        <fgColor indexed="11"/>
        <bgColor indexed="64"/>
      </patternFill>
    </fill>
    <fill>
      <patternFill patternType="solid">
        <fgColor indexed="44"/>
        <bgColor indexed="64"/>
      </patternFill>
    </fill>
    <fill>
      <patternFill patternType="solid">
        <fgColor indexed="13"/>
        <bgColor indexed="64"/>
      </patternFill>
    </fill>
    <fill>
      <patternFill patternType="solid">
        <fgColor indexed="50"/>
        <bgColor indexed="64"/>
      </patternFill>
    </fill>
    <fill>
      <patternFill patternType="solid">
        <fgColor theme="6" tint="0.59999389629810485"/>
        <bgColor indexed="65"/>
      </patternFill>
    </fill>
    <fill>
      <patternFill patternType="solid">
        <fgColor rgb="FFF2F2F2"/>
      </patternFill>
    </fill>
    <fill>
      <patternFill patternType="solid">
        <fgColor rgb="FF00B0F0"/>
        <bgColor indexed="64"/>
      </patternFill>
    </fill>
    <fill>
      <patternFill patternType="solid">
        <fgColor rgb="FFFFFF00"/>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right/>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rgb="FF3F3F3F"/>
      </left>
      <right style="thin">
        <color rgb="FF3F3F3F"/>
      </right>
      <top style="thin">
        <color rgb="FF3F3F3F"/>
      </top>
      <bottom style="thin">
        <color rgb="FF3F3F3F"/>
      </bottom>
      <diagonal/>
    </border>
    <border>
      <left style="medium">
        <color indexed="64"/>
      </left>
      <right style="medium">
        <color indexed="64"/>
      </right>
      <top style="medium">
        <color indexed="64"/>
      </top>
      <bottom style="medium">
        <color indexed="64"/>
      </bottom>
      <diagonal/>
    </border>
  </borders>
  <cellStyleXfs count="5">
    <xf numFmtId="0" fontId="0" fillId="0" borderId="0"/>
    <xf numFmtId="0" fontId="19" fillId="10" borderId="0" applyNumberFormat="0" applyBorder="0" applyAlignment="0" applyProtection="0"/>
    <xf numFmtId="0" fontId="1" fillId="0" borderId="0"/>
    <xf numFmtId="0" fontId="4" fillId="0" borderId="0"/>
    <xf numFmtId="0" fontId="20" fillId="11" borderId="19" applyNumberFormat="0" applyAlignment="0" applyProtection="0"/>
  </cellStyleXfs>
  <cellXfs count="137">
    <xf numFmtId="0" fontId="0" fillId="0" borderId="0" xfId="0"/>
    <xf numFmtId="0" fontId="8" fillId="0" borderId="0" xfId="0" applyFont="1"/>
    <xf numFmtId="0" fontId="8" fillId="0" borderId="0" xfId="0" applyFont="1" applyAlignment="1" applyProtection="1">
      <alignment vertical="center"/>
    </xf>
    <xf numFmtId="0" fontId="8" fillId="0" borderId="1" xfId="0" applyFont="1" applyBorder="1" applyAlignment="1" applyProtection="1">
      <alignment vertical="center"/>
      <protection locked="0"/>
    </xf>
    <xf numFmtId="0" fontId="8" fillId="0" borderId="0" xfId="0" applyFont="1" applyAlignment="1" applyProtection="1">
      <alignment vertical="center"/>
      <protection locked="0"/>
    </xf>
    <xf numFmtId="0" fontId="9" fillId="0" borderId="0" xfId="0" applyFont="1" applyAlignment="1" applyProtection="1">
      <alignment horizontal="center" vertical="center" wrapText="1"/>
    </xf>
    <xf numFmtId="0" fontId="8" fillId="0" borderId="2" xfId="0" applyFont="1" applyBorder="1" applyAlignment="1" applyProtection="1">
      <alignment vertical="center"/>
      <protection locked="0"/>
    </xf>
    <xf numFmtId="2" fontId="8" fillId="0" borderId="1" xfId="0" applyNumberFormat="1" applyFont="1" applyBorder="1" applyAlignment="1" applyProtection="1">
      <alignment vertical="center"/>
      <protection locked="0"/>
    </xf>
    <xf numFmtId="0" fontId="8" fillId="0" borderId="1" xfId="0" applyFont="1" applyBorder="1" applyAlignment="1" applyProtection="1">
      <alignment horizontal="left" vertical="center"/>
      <protection locked="0"/>
    </xf>
    <xf numFmtId="0" fontId="10" fillId="0" borderId="0" xfId="0" applyFont="1" applyAlignment="1" applyProtection="1">
      <alignment vertical="center"/>
    </xf>
    <xf numFmtId="0" fontId="11" fillId="0" borderId="0" xfId="0" applyFont="1" applyAlignment="1">
      <alignment horizontal="center" vertical="center" wrapText="1"/>
    </xf>
    <xf numFmtId="0" fontId="11" fillId="2" borderId="1" xfId="4" applyFont="1" applyFill="1" applyBorder="1" applyAlignment="1" applyProtection="1">
      <alignment horizontal="center" vertical="center" wrapText="1"/>
    </xf>
    <xf numFmtId="0" fontId="8" fillId="0" borderId="1" xfId="0" applyFont="1" applyBorder="1" applyProtection="1"/>
    <xf numFmtId="0" fontId="8" fillId="0" borderId="1" xfId="0" applyFont="1" applyBorder="1"/>
    <xf numFmtId="0" fontId="11" fillId="3" borderId="1" xfId="4" applyFont="1" applyFill="1" applyBorder="1" applyAlignment="1" applyProtection="1">
      <alignment horizontal="center" vertical="center"/>
    </xf>
    <xf numFmtId="0" fontId="8" fillId="4" borderId="3" xfId="0" applyFont="1" applyFill="1" applyBorder="1" applyAlignment="1" applyProtection="1">
      <alignment horizontal="center" vertical="center" wrapText="1"/>
    </xf>
    <xf numFmtId="0" fontId="8" fillId="4" borderId="4" xfId="0" applyFont="1" applyFill="1" applyBorder="1" applyAlignment="1" applyProtection="1">
      <alignment horizontal="center" vertical="center" wrapText="1"/>
    </xf>
    <xf numFmtId="0" fontId="8" fillId="5" borderId="3" xfId="0" applyFont="1" applyFill="1" applyBorder="1" applyAlignment="1" applyProtection="1">
      <alignment horizontal="center" vertical="center" wrapText="1"/>
    </xf>
    <xf numFmtId="0" fontId="8" fillId="5" borderId="4" xfId="0" applyFont="1" applyFill="1" applyBorder="1" applyAlignment="1" applyProtection="1">
      <alignment horizontal="center" vertical="center" wrapText="1"/>
    </xf>
    <xf numFmtId="0" fontId="8" fillId="0" borderId="6" xfId="0" applyFont="1" applyBorder="1" applyAlignment="1" applyProtection="1">
      <alignment horizontal="center" vertical="center"/>
      <protection locked="0"/>
    </xf>
    <xf numFmtId="0" fontId="8" fillId="0" borderId="0" xfId="0" applyFont="1" applyAlignment="1" applyProtection="1">
      <alignment horizontal="center" vertical="center"/>
      <protection locked="0"/>
    </xf>
    <xf numFmtId="0" fontId="11" fillId="2" borderId="7" xfId="4" applyFont="1" applyFill="1" applyBorder="1" applyAlignment="1" applyProtection="1">
      <alignment horizontal="center" vertical="center" wrapText="1"/>
    </xf>
    <xf numFmtId="0" fontId="11" fillId="2" borderId="7" xfId="0" applyFont="1" applyFill="1" applyBorder="1" applyAlignment="1" applyProtection="1">
      <alignment horizontal="center" vertical="center" wrapText="1"/>
    </xf>
    <xf numFmtId="0" fontId="11" fillId="2" borderId="1" xfId="0" applyFont="1" applyFill="1" applyBorder="1" applyAlignment="1">
      <alignment horizontal="center" vertical="center" wrapText="1"/>
    </xf>
    <xf numFmtId="0" fontId="12" fillId="4" borderId="5" xfId="0" applyFont="1" applyFill="1" applyBorder="1" applyAlignment="1" applyProtection="1">
      <alignment horizontal="center" vertical="center" wrapText="1"/>
    </xf>
    <xf numFmtId="0" fontId="12" fillId="0" borderId="0" xfId="1" applyFont="1" applyFill="1" applyAlignment="1" applyProtection="1">
      <alignment vertical="center" wrapText="1"/>
    </xf>
    <xf numFmtId="0" fontId="12" fillId="0" borderId="8" xfId="1" applyFont="1" applyFill="1" applyBorder="1" applyAlignment="1" applyProtection="1">
      <alignment vertical="center" wrapText="1"/>
    </xf>
    <xf numFmtId="0" fontId="12" fillId="0" borderId="0" xfId="1" applyFont="1" applyFill="1" applyBorder="1" applyAlignment="1" applyProtection="1">
      <alignment vertical="center" wrapText="1"/>
    </xf>
    <xf numFmtId="0" fontId="13" fillId="0" borderId="0" xfId="1" applyFont="1" applyFill="1" applyAlignment="1" applyProtection="1">
      <alignment vertical="top" wrapText="1"/>
    </xf>
    <xf numFmtId="0" fontId="13" fillId="0" borderId="0" xfId="1" applyFont="1" applyFill="1" applyBorder="1" applyAlignment="1" applyProtection="1">
      <alignment vertical="center" wrapText="1"/>
    </xf>
    <xf numFmtId="164" fontId="11" fillId="3" borderId="1" xfId="4" applyNumberFormat="1" applyFont="1" applyFill="1" applyBorder="1" applyAlignment="1" applyProtection="1">
      <alignment horizontal="center" vertical="center"/>
    </xf>
    <xf numFmtId="164" fontId="8" fillId="0" borderId="0" xfId="0" applyNumberFormat="1" applyFont="1" applyAlignment="1"/>
    <xf numFmtId="0" fontId="7" fillId="7" borderId="1" xfId="0" applyFont="1" applyFill="1" applyBorder="1" applyAlignment="1">
      <alignment horizontal="center" vertical="center"/>
    </xf>
    <xf numFmtId="0" fontId="7" fillId="8" borderId="1" xfId="0" applyFont="1" applyFill="1" applyBorder="1" applyAlignment="1" applyProtection="1">
      <alignment horizontal="center" vertical="center"/>
    </xf>
    <xf numFmtId="0" fontId="7" fillId="4" borderId="1" xfId="0" applyFont="1" applyFill="1" applyBorder="1" applyAlignment="1">
      <alignment horizontal="center" vertical="center"/>
    </xf>
    <xf numFmtId="0" fontId="7" fillId="0" borderId="0" xfId="0" applyFont="1" applyAlignment="1">
      <alignment horizontal="center" vertical="center"/>
    </xf>
    <xf numFmtId="0" fontId="7" fillId="6" borderId="9" xfId="0" applyFont="1" applyFill="1" applyBorder="1" applyAlignment="1" applyProtection="1">
      <alignment horizontal="center" vertical="center"/>
    </xf>
    <xf numFmtId="0" fontId="7" fillId="6" borderId="1" xfId="0" applyFont="1" applyFill="1" applyBorder="1" applyAlignment="1" applyProtection="1">
      <alignment horizontal="center" vertical="center"/>
    </xf>
    <xf numFmtId="0" fontId="7" fillId="0" borderId="0" xfId="0" applyFont="1" applyAlignment="1" applyProtection="1">
      <alignment horizontal="center" vertical="center"/>
    </xf>
    <xf numFmtId="0" fontId="0" fillId="0" borderId="1" xfId="0" applyFont="1" applyBorder="1" applyAlignment="1" applyProtection="1">
      <alignment vertical="center"/>
      <protection locked="0"/>
    </xf>
    <xf numFmtId="0" fontId="0" fillId="0" borderId="0" xfId="0" applyFont="1" applyAlignment="1">
      <alignment vertical="center"/>
    </xf>
    <xf numFmtId="0" fontId="7" fillId="5" borderId="1" xfId="0" applyFont="1" applyFill="1" applyBorder="1" applyAlignment="1" applyProtection="1">
      <alignment horizontal="center" vertical="center"/>
    </xf>
    <xf numFmtId="0" fontId="7" fillId="9" borderId="1" xfId="0" applyFont="1" applyFill="1" applyBorder="1" applyAlignment="1" applyProtection="1">
      <alignment horizontal="center" vertical="center"/>
    </xf>
    <xf numFmtId="0" fontId="7" fillId="4" borderId="1" xfId="0" applyFont="1" applyFill="1" applyBorder="1" applyAlignment="1" applyProtection="1">
      <alignment horizontal="center" vertical="center"/>
    </xf>
    <xf numFmtId="0" fontId="7" fillId="9" borderId="1" xfId="0" applyFont="1" applyFill="1" applyBorder="1" applyAlignment="1" applyProtection="1">
      <alignment horizontal="center" vertical="center" wrapText="1"/>
    </xf>
    <xf numFmtId="44" fontId="7" fillId="6" borderId="1" xfId="0" applyNumberFormat="1" applyFont="1" applyFill="1" applyBorder="1" applyAlignment="1" applyProtection="1">
      <alignment horizontal="center" vertical="center"/>
    </xf>
    <xf numFmtId="0" fontId="7" fillId="5" borderId="1" xfId="0" applyFont="1" applyFill="1" applyBorder="1" applyAlignment="1" applyProtection="1">
      <alignment horizontal="center" vertical="center" wrapText="1"/>
    </xf>
    <xf numFmtId="0" fontId="5" fillId="0" borderId="1" xfId="0" applyFont="1" applyBorder="1"/>
    <xf numFmtId="0" fontId="14" fillId="0" borderId="0" xfId="0" applyFont="1" applyBorder="1" applyAlignment="1" applyProtection="1">
      <alignment horizontal="center" vertical="center"/>
      <protection locked="0"/>
    </xf>
    <xf numFmtId="0" fontId="15" fillId="0" borderId="1" xfId="0" applyFont="1" applyFill="1" applyBorder="1" applyAlignment="1" applyProtection="1">
      <alignment horizontal="left"/>
      <protection locked="0"/>
    </xf>
    <xf numFmtId="164" fontId="8" fillId="0" borderId="2" xfId="0" applyNumberFormat="1" applyFont="1" applyBorder="1" applyAlignment="1" applyProtection="1">
      <alignment vertical="center"/>
      <protection locked="0"/>
    </xf>
    <xf numFmtId="164" fontId="8" fillId="0" borderId="1" xfId="0" applyNumberFormat="1" applyFont="1" applyBorder="1" applyAlignment="1" applyProtection="1">
      <alignment vertical="center"/>
      <protection locked="0"/>
    </xf>
    <xf numFmtId="0" fontId="8" fillId="4" borderId="10" xfId="0" applyFont="1" applyFill="1" applyBorder="1" applyAlignment="1" applyProtection="1">
      <alignment horizontal="center" vertical="center" wrapText="1"/>
    </xf>
    <xf numFmtId="0" fontId="5" fillId="0" borderId="1" xfId="0" applyFont="1" applyBorder="1" applyAlignment="1" applyProtection="1">
      <alignment horizontal="left" vertical="center"/>
      <protection locked="0"/>
    </xf>
    <xf numFmtId="2" fontId="5" fillId="0" borderId="1" xfId="0" applyNumberFormat="1" applyFont="1" applyBorder="1" applyAlignment="1" applyProtection="1">
      <alignment vertical="center"/>
      <protection locked="0"/>
    </xf>
    <xf numFmtId="0" fontId="5" fillId="0" borderId="1" xfId="0" applyFont="1" applyBorder="1" applyAlignment="1" applyProtection="1">
      <alignment vertical="center"/>
      <protection locked="0"/>
    </xf>
    <xf numFmtId="164" fontId="5" fillId="0" borderId="2" xfId="0" applyNumberFormat="1" applyFont="1" applyBorder="1" applyAlignment="1" applyProtection="1">
      <alignment vertical="center"/>
      <protection locked="0"/>
    </xf>
    <xf numFmtId="0" fontId="5" fillId="0" borderId="6" xfId="0" applyFont="1" applyBorder="1" applyAlignment="1" applyProtection="1">
      <alignment horizontal="center" vertical="center"/>
      <protection locked="0"/>
    </xf>
    <xf numFmtId="0" fontId="5" fillId="0" borderId="2" xfId="0" applyFont="1" applyBorder="1" applyAlignment="1" applyProtection="1">
      <alignment vertical="center"/>
      <protection locked="0"/>
    </xf>
    <xf numFmtId="0" fontId="0" fillId="0" borderId="0" xfId="0" applyFont="1" applyAlignment="1" applyProtection="1">
      <alignment horizontal="center" vertical="center"/>
    </xf>
    <xf numFmtId="0" fontId="0" fillId="0" borderId="1" xfId="0" applyFont="1" applyBorder="1" applyAlignment="1">
      <alignment horizontal="center" vertical="center"/>
    </xf>
    <xf numFmtId="0" fontId="0" fillId="0" borderId="1" xfId="0" applyFont="1" applyBorder="1" applyAlignment="1" applyProtection="1">
      <alignment horizontal="center" vertical="center"/>
      <protection locked="0"/>
    </xf>
    <xf numFmtId="0" fontId="0" fillId="0" borderId="0" xfId="0" applyFont="1" applyAlignment="1" applyProtection="1">
      <alignment horizontal="center" vertical="center"/>
      <protection locked="0"/>
    </xf>
    <xf numFmtId="0" fontId="0" fillId="0" borderId="1" xfId="0" applyFont="1" applyBorder="1" applyAlignment="1" applyProtection="1">
      <alignment horizontal="left" vertical="center"/>
      <protection locked="0"/>
    </xf>
    <xf numFmtId="0" fontId="0" fillId="0" borderId="0" xfId="0" applyFont="1" applyAlignment="1" applyProtection="1">
      <alignment horizontal="left" vertical="center"/>
      <protection locked="0"/>
    </xf>
    <xf numFmtId="0" fontId="0" fillId="0" borderId="1" xfId="0" applyFont="1" applyBorder="1" applyAlignment="1" applyProtection="1">
      <alignment horizontal="right" vertical="center"/>
      <protection locked="0"/>
    </xf>
    <xf numFmtId="0" fontId="0" fillId="0" borderId="0" xfId="0" applyFont="1" applyAlignment="1" applyProtection="1">
      <alignment horizontal="right" vertical="center"/>
      <protection locked="0"/>
    </xf>
    <xf numFmtId="2" fontId="0" fillId="0" borderId="1" xfId="0" applyNumberFormat="1" applyFont="1" applyBorder="1" applyAlignment="1" applyProtection="1">
      <alignment horizontal="right" vertical="center"/>
      <protection locked="0"/>
    </xf>
    <xf numFmtId="14" fontId="0" fillId="0" borderId="1" xfId="0" applyNumberFormat="1" applyFont="1" applyBorder="1" applyAlignment="1" applyProtection="1">
      <alignment horizontal="right" vertical="center"/>
      <protection locked="0"/>
    </xf>
    <xf numFmtId="44" fontId="0" fillId="0" borderId="1" xfId="0" applyNumberFormat="1" applyFont="1" applyBorder="1" applyAlignment="1" applyProtection="1">
      <alignment horizontal="right" vertical="center"/>
      <protection locked="0"/>
    </xf>
    <xf numFmtId="44" fontId="0" fillId="0" borderId="0" xfId="0" applyNumberFormat="1" applyFont="1" applyAlignment="1" applyProtection="1">
      <alignment horizontal="right" vertical="center"/>
      <protection locked="0"/>
    </xf>
    <xf numFmtId="0" fontId="0" fillId="0" borderId="0" xfId="0" applyFont="1" applyAlignment="1">
      <alignment horizontal="center" vertical="center"/>
    </xf>
    <xf numFmtId="0" fontId="0" fillId="0" borderId="0" xfId="0" applyFont="1" applyAlignment="1">
      <alignment horizontal="left" vertical="center"/>
    </xf>
    <xf numFmtId="0" fontId="0" fillId="0" borderId="1" xfId="0" applyFont="1" applyBorder="1" applyAlignment="1">
      <alignment horizontal="left" vertical="center"/>
    </xf>
    <xf numFmtId="0" fontId="0" fillId="0" borderId="0" xfId="0" applyFont="1" applyAlignment="1">
      <alignment horizontal="right" vertical="center"/>
    </xf>
    <xf numFmtId="0" fontId="0" fillId="0" borderId="11" xfId="0" applyBorder="1" applyProtection="1">
      <protection locked="0"/>
    </xf>
    <xf numFmtId="0" fontId="21" fillId="12" borderId="12" xfId="0" applyFont="1" applyFill="1" applyBorder="1" applyAlignment="1" applyProtection="1">
      <alignment horizontal="center" vertical="center"/>
    </xf>
    <xf numFmtId="0" fontId="22" fillId="12" borderId="13" xfId="0" applyFont="1" applyFill="1" applyBorder="1" applyAlignment="1" applyProtection="1">
      <alignment horizontal="center" vertical="center" wrapText="1"/>
    </xf>
    <xf numFmtId="1" fontId="7" fillId="5" borderId="1" xfId="0" applyNumberFormat="1" applyFont="1" applyFill="1" applyBorder="1" applyAlignment="1" applyProtection="1">
      <alignment horizontal="center" vertical="center"/>
    </xf>
    <xf numFmtId="1" fontId="0" fillId="0" borderId="1" xfId="0" applyNumberFormat="1" applyFont="1" applyBorder="1" applyAlignment="1" applyProtection="1">
      <alignment horizontal="right" vertical="center"/>
      <protection locked="0"/>
    </xf>
    <xf numFmtId="1" fontId="0" fillId="0" borderId="0" xfId="0" applyNumberFormat="1" applyFont="1" applyAlignment="1">
      <alignment horizontal="right" vertical="center"/>
    </xf>
    <xf numFmtId="0" fontId="8" fillId="0" borderId="18" xfId="0" applyFont="1" applyBorder="1"/>
    <xf numFmtId="14" fontId="8" fillId="0" borderId="0" xfId="0" applyNumberFormat="1" applyFont="1"/>
    <xf numFmtId="0" fontId="23" fillId="0" borderId="0" xfId="0" applyFont="1" applyAlignment="1">
      <alignment horizontal="left" vertical="center" indent="5"/>
    </xf>
    <xf numFmtId="14" fontId="23" fillId="0" borderId="0" xfId="0" applyNumberFormat="1" applyFont="1" applyAlignment="1">
      <alignment horizontal="left" vertical="center" indent="5"/>
    </xf>
    <xf numFmtId="0" fontId="23" fillId="0" borderId="0" xfId="0" applyFont="1" applyAlignment="1">
      <alignment vertical="center"/>
    </xf>
    <xf numFmtId="14" fontId="23" fillId="0" borderId="0" xfId="0" applyNumberFormat="1" applyFont="1" applyAlignment="1">
      <alignment vertical="center"/>
    </xf>
    <xf numFmtId="0" fontId="5" fillId="0" borderId="0" xfId="0" applyFont="1"/>
    <xf numFmtId="0" fontId="0" fillId="0" borderId="1" xfId="0" applyFont="1" applyBorder="1" applyAlignment="1">
      <alignment vertical="center"/>
    </xf>
    <xf numFmtId="0" fontId="5" fillId="5" borderId="5" xfId="0" applyFont="1" applyFill="1" applyBorder="1" applyAlignment="1" applyProtection="1">
      <alignment horizontal="center" vertical="center" wrapText="1"/>
    </xf>
    <xf numFmtId="0" fontId="27" fillId="0" borderId="0" xfId="0" applyFont="1"/>
    <xf numFmtId="1" fontId="0" fillId="0" borderId="0" xfId="0" applyNumberFormat="1"/>
    <xf numFmtId="44" fontId="7" fillId="6" borderId="18" xfId="0" applyNumberFormat="1" applyFont="1" applyFill="1" applyBorder="1" applyAlignment="1" applyProtection="1">
      <alignment horizontal="center" vertical="center"/>
    </xf>
    <xf numFmtId="44" fontId="0" fillId="0" borderId="18" xfId="0" applyNumberFormat="1" applyFont="1" applyBorder="1" applyAlignment="1" applyProtection="1">
      <alignment horizontal="right" vertical="center"/>
      <protection locked="0"/>
    </xf>
    <xf numFmtId="0" fontId="28" fillId="13" borderId="1" xfId="0" applyFont="1" applyFill="1" applyBorder="1" applyAlignment="1" applyProtection="1">
      <alignment horizontal="center" vertical="center"/>
    </xf>
    <xf numFmtId="0" fontId="27" fillId="13" borderId="1" xfId="0" applyFont="1" applyFill="1" applyBorder="1" applyAlignment="1" applyProtection="1">
      <alignment horizontal="center" vertical="center"/>
    </xf>
    <xf numFmtId="0" fontId="27" fillId="0" borderId="1" xfId="0" applyFont="1" applyBorder="1" applyAlignment="1" applyProtection="1">
      <alignment horizontal="center" vertical="center"/>
      <protection locked="0"/>
    </xf>
    <xf numFmtId="0" fontId="27" fillId="0" borderId="0" xfId="0" applyFont="1" applyAlignment="1" applyProtection="1">
      <alignment horizontal="center" vertical="center"/>
      <protection locked="0"/>
    </xf>
    <xf numFmtId="0" fontId="3" fillId="0" borderId="0" xfId="1" applyFont="1" applyFill="1" applyAlignment="1" applyProtection="1">
      <alignment horizontal="center" vertical="center" wrapText="1"/>
    </xf>
    <xf numFmtId="0" fontId="2" fillId="0" borderId="0" xfId="1" applyFont="1" applyFill="1" applyAlignment="1" applyProtection="1">
      <alignment horizontal="center" vertical="center" wrapText="1"/>
    </xf>
    <xf numFmtId="0" fontId="17" fillId="0" borderId="0" xfId="0" applyFont="1" applyAlignment="1" applyProtection="1">
      <alignment horizontal="center" vertical="center"/>
    </xf>
    <xf numFmtId="0" fontId="24" fillId="0" borderId="0" xfId="0" applyFont="1" applyBorder="1" applyAlignment="1" applyProtection="1">
      <alignment horizontal="center" vertical="center"/>
    </xf>
    <xf numFmtId="2" fontId="8" fillId="0" borderId="2" xfId="0" applyNumberFormat="1" applyFont="1" applyBorder="1" applyAlignment="1" applyProtection="1">
      <alignment vertical="center"/>
      <protection locked="0"/>
    </xf>
    <xf numFmtId="0" fontId="16" fillId="6" borderId="20" xfId="0" applyFont="1" applyFill="1" applyBorder="1" applyAlignment="1" applyProtection="1">
      <alignment horizontal="center" vertical="center"/>
    </xf>
    <xf numFmtId="0" fontId="8" fillId="6" borderId="20" xfId="0" applyFont="1" applyFill="1" applyBorder="1" applyAlignment="1" applyProtection="1">
      <alignment horizontal="center" vertical="center" wrapText="1"/>
    </xf>
    <xf numFmtId="0" fontId="5" fillId="6" borderId="20" xfId="0" applyFont="1" applyFill="1" applyBorder="1" applyAlignment="1" applyProtection="1">
      <alignment horizontal="center" vertical="center" wrapText="1"/>
    </xf>
    <xf numFmtId="0" fontId="0" fillId="0" borderId="2" xfId="0" applyBorder="1" applyProtection="1">
      <protection locked="0"/>
    </xf>
    <xf numFmtId="2" fontId="29" fillId="0" borderId="2" xfId="0" applyNumberFormat="1" applyFont="1" applyBorder="1" applyAlignment="1" applyProtection="1">
      <alignment vertical="center"/>
      <protection locked="0"/>
    </xf>
    <xf numFmtId="2" fontId="30" fillId="0" borderId="2" xfId="0" applyNumberFormat="1" applyFont="1" applyBorder="1" applyAlignment="1" applyProtection="1">
      <alignment vertical="center"/>
      <protection locked="0"/>
    </xf>
    <xf numFmtId="14" fontId="8" fillId="0" borderId="1" xfId="0" applyNumberFormat="1" applyFont="1" applyBorder="1"/>
    <xf numFmtId="0" fontId="16" fillId="6" borderId="20" xfId="0" applyFont="1" applyFill="1" applyBorder="1" applyAlignment="1" applyProtection="1">
      <alignment horizontal="center" vertical="center"/>
    </xf>
    <xf numFmtId="0" fontId="16" fillId="5" borderId="16" xfId="0" applyFont="1" applyFill="1" applyBorder="1" applyAlignment="1" applyProtection="1">
      <alignment horizontal="center" vertical="center"/>
    </xf>
    <xf numFmtId="0" fontId="16" fillId="5" borderId="11" xfId="0" applyFont="1" applyFill="1" applyBorder="1" applyAlignment="1" applyProtection="1">
      <alignment horizontal="center" vertical="center"/>
    </xf>
    <xf numFmtId="0" fontId="16" fillId="5" borderId="17" xfId="0" applyFont="1" applyFill="1" applyBorder="1" applyAlignment="1" applyProtection="1">
      <alignment horizontal="center" vertical="center"/>
    </xf>
    <xf numFmtId="0" fontId="8" fillId="0" borderId="0" xfId="0" applyFont="1" applyBorder="1" applyAlignment="1" applyProtection="1">
      <alignment horizontal="center" vertical="center"/>
    </xf>
    <xf numFmtId="0" fontId="8" fillId="0" borderId="8" xfId="0" applyFont="1" applyBorder="1" applyAlignment="1" applyProtection="1">
      <alignment horizontal="center" vertical="center"/>
      <protection locked="0"/>
    </xf>
    <xf numFmtId="0" fontId="16" fillId="4" borderId="16" xfId="0" applyFont="1" applyFill="1" applyBorder="1" applyAlignment="1" applyProtection="1">
      <alignment horizontal="center" vertical="center"/>
    </xf>
    <xf numFmtId="0" fontId="16" fillId="4" borderId="11" xfId="0" applyFont="1" applyFill="1" applyBorder="1" applyAlignment="1" applyProtection="1">
      <alignment horizontal="center" vertical="center"/>
    </xf>
    <xf numFmtId="0" fontId="16" fillId="4" borderId="17" xfId="0" applyFont="1" applyFill="1" applyBorder="1" applyAlignment="1" applyProtection="1">
      <alignment horizontal="center" vertical="center"/>
    </xf>
    <xf numFmtId="0" fontId="18" fillId="0" borderId="0" xfId="0" applyFont="1" applyAlignment="1" applyProtection="1">
      <alignment horizontal="center" vertical="center"/>
    </xf>
    <xf numFmtId="0" fontId="13" fillId="0" borderId="0" xfId="1" applyFont="1" applyFill="1" applyAlignment="1" applyProtection="1">
      <alignment horizontal="center" vertical="center" wrapText="1"/>
    </xf>
    <xf numFmtId="0" fontId="13" fillId="0" borderId="14" xfId="1" applyFont="1" applyFill="1" applyBorder="1" applyAlignment="1" applyProtection="1">
      <alignment horizontal="center" vertical="center" wrapText="1"/>
      <protection locked="0"/>
    </xf>
    <xf numFmtId="0" fontId="25" fillId="7" borderId="14" xfId="0" applyFont="1" applyFill="1" applyBorder="1" applyAlignment="1" applyProtection="1">
      <alignment horizontal="left" vertical="center"/>
      <protection locked="0"/>
    </xf>
    <xf numFmtId="0" fontId="25" fillId="7" borderId="15" xfId="0" applyFont="1" applyFill="1" applyBorder="1" applyAlignment="1" applyProtection="1">
      <alignment horizontal="right" vertical="center"/>
    </xf>
    <xf numFmtId="0" fontId="3" fillId="0" borderId="0" xfId="1" applyFont="1" applyFill="1" applyAlignment="1" applyProtection="1">
      <alignment horizontal="center" vertical="center" wrapText="1"/>
    </xf>
    <xf numFmtId="0" fontId="2" fillId="0" borderId="0" xfId="1" applyFont="1" applyFill="1" applyAlignment="1" applyProtection="1">
      <alignment horizontal="center" vertical="center" wrapText="1"/>
    </xf>
    <xf numFmtId="0" fontId="17" fillId="0" borderId="0" xfId="0" applyFont="1" applyAlignment="1" applyProtection="1">
      <alignment horizontal="center" vertical="center"/>
    </xf>
    <xf numFmtId="0" fontId="24" fillId="0" borderId="0" xfId="0" applyFont="1" applyBorder="1" applyAlignment="1" applyProtection="1">
      <alignment horizontal="center" vertical="center"/>
    </xf>
    <xf numFmtId="165" fontId="26" fillId="7" borderId="14" xfId="0" applyNumberFormat="1" applyFont="1" applyFill="1" applyBorder="1" applyAlignment="1" applyProtection="1">
      <alignment horizontal="left" vertical="center"/>
    </xf>
    <xf numFmtId="0" fontId="26" fillId="7" borderId="14" xfId="0" applyFont="1" applyFill="1" applyBorder="1" applyAlignment="1" applyProtection="1">
      <alignment horizontal="left" vertical="center"/>
      <protection locked="0"/>
    </xf>
    <xf numFmtId="0" fontId="25" fillId="7" borderId="14" xfId="0" applyFont="1" applyFill="1" applyBorder="1" applyAlignment="1" applyProtection="1">
      <alignment horizontal="right" vertical="center"/>
    </xf>
    <xf numFmtId="0" fontId="7" fillId="6" borderId="0" xfId="0" applyFont="1" applyFill="1" applyBorder="1" applyAlignment="1" applyProtection="1">
      <alignment horizontal="center" vertical="center"/>
    </xf>
    <xf numFmtId="0" fontId="7" fillId="5" borderId="6" xfId="0" applyFont="1" applyFill="1" applyBorder="1" applyAlignment="1" applyProtection="1">
      <alignment horizontal="center" vertical="center"/>
    </xf>
    <xf numFmtId="0" fontId="7" fillId="5" borderId="14" xfId="0" applyFont="1" applyFill="1" applyBorder="1" applyAlignment="1" applyProtection="1">
      <alignment horizontal="center" vertical="center"/>
    </xf>
    <xf numFmtId="0" fontId="0" fillId="0" borderId="14" xfId="0" applyBorder="1" applyAlignment="1">
      <alignment horizontal="center" vertical="center"/>
    </xf>
    <xf numFmtId="0" fontId="7" fillId="9" borderId="18" xfId="0" applyFont="1" applyFill="1" applyBorder="1" applyAlignment="1" applyProtection="1">
      <alignment horizontal="center" vertical="center"/>
    </xf>
    <xf numFmtId="0" fontId="7" fillId="9" borderId="15" xfId="0" applyFont="1" applyFill="1" applyBorder="1" applyAlignment="1" applyProtection="1">
      <alignment horizontal="center" vertical="center"/>
    </xf>
  </cellXfs>
  <cellStyles count="5">
    <cellStyle name="40% - Accent3" xfId="1" builtinId="39"/>
    <cellStyle name="Normal" xfId="0" builtinId="0"/>
    <cellStyle name="Normal 2" xfId="2" xr:uid="{00000000-0005-0000-0000-000002000000}"/>
    <cellStyle name="Normal 3" xfId="3" xr:uid="{00000000-0005-0000-0000-000003000000}"/>
    <cellStyle name="Output" xfId="4" builtinId="21"/>
  </cellStyles>
  <dxfs count="3">
    <dxf>
      <font>
        <b/>
        <i val="0"/>
        <color rgb="FFFF0000"/>
      </font>
      <fill>
        <patternFill>
          <bgColor rgb="FFFFFF00"/>
        </patternFill>
      </fill>
    </dxf>
    <dxf>
      <font>
        <b/>
        <i val="0"/>
        <color rgb="FFFF0000"/>
      </font>
      <fill>
        <patternFill>
          <bgColor rgb="FFFFFF00"/>
        </patternFill>
      </fill>
    </dxf>
    <dxf>
      <font>
        <b/>
        <i val="0"/>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12</xdr:col>
          <xdr:colOff>438150</xdr:colOff>
          <xdr:row>13</xdr:row>
          <xdr:rowOff>85725</xdr:rowOff>
        </xdr:from>
        <xdr:to>
          <xdr:col>12</xdr:col>
          <xdr:colOff>857250</xdr:colOff>
          <xdr:row>14</xdr:row>
          <xdr:rowOff>9525</xdr:rowOff>
        </xdr:to>
        <xdr:sp macro="" textlink="">
          <xdr:nvSpPr>
            <xdr:cNvPr id="1276" name="Check Box 252" hidden="1">
              <a:extLst>
                <a:ext uri="{63B3BB69-23CF-44E3-9099-C40C66FF867C}">
                  <a14:compatExt spid="_x0000_s1276"/>
                </a:ext>
                <a:ext uri="{FF2B5EF4-FFF2-40B4-BE49-F238E27FC236}">
                  <a16:creationId xmlns:a16="http://schemas.microsoft.com/office/drawing/2014/main" id="{00000000-0008-0000-0000-0000F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14</xdr:row>
          <xdr:rowOff>85725</xdr:rowOff>
        </xdr:from>
        <xdr:to>
          <xdr:col>12</xdr:col>
          <xdr:colOff>857250</xdr:colOff>
          <xdr:row>15</xdr:row>
          <xdr:rowOff>19050</xdr:rowOff>
        </xdr:to>
        <xdr:sp macro="" textlink="">
          <xdr:nvSpPr>
            <xdr:cNvPr id="1277" name="Check Box 253" hidden="1">
              <a:extLst>
                <a:ext uri="{63B3BB69-23CF-44E3-9099-C40C66FF867C}">
                  <a14:compatExt spid="_x0000_s1277"/>
                </a:ext>
                <a:ext uri="{FF2B5EF4-FFF2-40B4-BE49-F238E27FC236}">
                  <a16:creationId xmlns:a16="http://schemas.microsoft.com/office/drawing/2014/main" id="{00000000-0008-0000-0000-0000F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14</xdr:row>
          <xdr:rowOff>85725</xdr:rowOff>
        </xdr:from>
        <xdr:to>
          <xdr:col>12</xdr:col>
          <xdr:colOff>857250</xdr:colOff>
          <xdr:row>15</xdr:row>
          <xdr:rowOff>19050</xdr:rowOff>
        </xdr:to>
        <xdr:sp macro="" textlink="">
          <xdr:nvSpPr>
            <xdr:cNvPr id="1355" name="Check Box 331" hidden="1">
              <a:extLst>
                <a:ext uri="{63B3BB69-23CF-44E3-9099-C40C66FF867C}">
                  <a14:compatExt spid="_x0000_s1355"/>
                </a:ext>
                <a:ext uri="{FF2B5EF4-FFF2-40B4-BE49-F238E27FC236}">
                  <a16:creationId xmlns:a16="http://schemas.microsoft.com/office/drawing/2014/main" id="{00000000-0008-0000-0000-00004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15</xdr:row>
          <xdr:rowOff>85725</xdr:rowOff>
        </xdr:from>
        <xdr:to>
          <xdr:col>12</xdr:col>
          <xdr:colOff>857250</xdr:colOff>
          <xdr:row>16</xdr:row>
          <xdr:rowOff>19050</xdr:rowOff>
        </xdr:to>
        <xdr:sp macro="" textlink="">
          <xdr:nvSpPr>
            <xdr:cNvPr id="1356" name="Check Box 332" hidden="1">
              <a:extLst>
                <a:ext uri="{63B3BB69-23CF-44E3-9099-C40C66FF867C}">
                  <a14:compatExt spid="_x0000_s1356"/>
                </a:ext>
                <a:ext uri="{FF2B5EF4-FFF2-40B4-BE49-F238E27FC236}">
                  <a16:creationId xmlns:a16="http://schemas.microsoft.com/office/drawing/2014/main" id="{00000000-0008-0000-0000-00004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15</xdr:row>
          <xdr:rowOff>85725</xdr:rowOff>
        </xdr:from>
        <xdr:to>
          <xdr:col>12</xdr:col>
          <xdr:colOff>857250</xdr:colOff>
          <xdr:row>16</xdr:row>
          <xdr:rowOff>19050</xdr:rowOff>
        </xdr:to>
        <xdr:sp macro="" textlink="">
          <xdr:nvSpPr>
            <xdr:cNvPr id="1357" name="Check Box 333" hidden="1">
              <a:extLst>
                <a:ext uri="{63B3BB69-23CF-44E3-9099-C40C66FF867C}">
                  <a14:compatExt spid="_x0000_s1357"/>
                </a:ext>
                <a:ext uri="{FF2B5EF4-FFF2-40B4-BE49-F238E27FC236}">
                  <a16:creationId xmlns:a16="http://schemas.microsoft.com/office/drawing/2014/main" id="{00000000-0008-0000-0000-00004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16</xdr:row>
          <xdr:rowOff>85725</xdr:rowOff>
        </xdr:from>
        <xdr:to>
          <xdr:col>12</xdr:col>
          <xdr:colOff>857250</xdr:colOff>
          <xdr:row>17</xdr:row>
          <xdr:rowOff>19050</xdr:rowOff>
        </xdr:to>
        <xdr:sp macro="" textlink="">
          <xdr:nvSpPr>
            <xdr:cNvPr id="1358" name="Check Box 334" hidden="1">
              <a:extLst>
                <a:ext uri="{63B3BB69-23CF-44E3-9099-C40C66FF867C}">
                  <a14:compatExt spid="_x0000_s1358"/>
                </a:ext>
                <a:ext uri="{FF2B5EF4-FFF2-40B4-BE49-F238E27FC236}">
                  <a16:creationId xmlns:a16="http://schemas.microsoft.com/office/drawing/2014/main" id="{00000000-0008-0000-0000-00004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16</xdr:row>
          <xdr:rowOff>85725</xdr:rowOff>
        </xdr:from>
        <xdr:to>
          <xdr:col>12</xdr:col>
          <xdr:colOff>857250</xdr:colOff>
          <xdr:row>17</xdr:row>
          <xdr:rowOff>19050</xdr:rowOff>
        </xdr:to>
        <xdr:sp macro="" textlink="">
          <xdr:nvSpPr>
            <xdr:cNvPr id="1359" name="Check Box 335" hidden="1">
              <a:extLst>
                <a:ext uri="{63B3BB69-23CF-44E3-9099-C40C66FF867C}">
                  <a14:compatExt spid="_x0000_s1359"/>
                </a:ext>
                <a:ext uri="{FF2B5EF4-FFF2-40B4-BE49-F238E27FC236}">
                  <a16:creationId xmlns:a16="http://schemas.microsoft.com/office/drawing/2014/main" id="{00000000-0008-0000-0000-00004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16</xdr:row>
          <xdr:rowOff>85725</xdr:rowOff>
        </xdr:from>
        <xdr:to>
          <xdr:col>12</xdr:col>
          <xdr:colOff>857250</xdr:colOff>
          <xdr:row>17</xdr:row>
          <xdr:rowOff>19050</xdr:rowOff>
        </xdr:to>
        <xdr:sp macro="" textlink="">
          <xdr:nvSpPr>
            <xdr:cNvPr id="1360" name="Check Box 336" hidden="1">
              <a:extLst>
                <a:ext uri="{63B3BB69-23CF-44E3-9099-C40C66FF867C}">
                  <a14:compatExt spid="_x0000_s1360"/>
                </a:ext>
                <a:ext uri="{FF2B5EF4-FFF2-40B4-BE49-F238E27FC236}">
                  <a16:creationId xmlns:a16="http://schemas.microsoft.com/office/drawing/2014/main" id="{00000000-0008-0000-0000-00005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17</xdr:row>
          <xdr:rowOff>85725</xdr:rowOff>
        </xdr:from>
        <xdr:to>
          <xdr:col>12</xdr:col>
          <xdr:colOff>857250</xdr:colOff>
          <xdr:row>18</xdr:row>
          <xdr:rowOff>19050</xdr:rowOff>
        </xdr:to>
        <xdr:sp macro="" textlink="">
          <xdr:nvSpPr>
            <xdr:cNvPr id="1361" name="Check Box 337" hidden="1">
              <a:extLst>
                <a:ext uri="{63B3BB69-23CF-44E3-9099-C40C66FF867C}">
                  <a14:compatExt spid="_x0000_s1361"/>
                </a:ext>
                <a:ext uri="{FF2B5EF4-FFF2-40B4-BE49-F238E27FC236}">
                  <a16:creationId xmlns:a16="http://schemas.microsoft.com/office/drawing/2014/main" id="{00000000-0008-0000-0000-00005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17</xdr:row>
          <xdr:rowOff>85725</xdr:rowOff>
        </xdr:from>
        <xdr:to>
          <xdr:col>12</xdr:col>
          <xdr:colOff>857250</xdr:colOff>
          <xdr:row>18</xdr:row>
          <xdr:rowOff>19050</xdr:rowOff>
        </xdr:to>
        <xdr:sp macro="" textlink="">
          <xdr:nvSpPr>
            <xdr:cNvPr id="1362" name="Check Box 338" hidden="1">
              <a:extLst>
                <a:ext uri="{63B3BB69-23CF-44E3-9099-C40C66FF867C}">
                  <a14:compatExt spid="_x0000_s1362"/>
                </a:ext>
                <a:ext uri="{FF2B5EF4-FFF2-40B4-BE49-F238E27FC236}">
                  <a16:creationId xmlns:a16="http://schemas.microsoft.com/office/drawing/2014/main" id="{00000000-0008-0000-0000-00005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17</xdr:row>
          <xdr:rowOff>85725</xdr:rowOff>
        </xdr:from>
        <xdr:to>
          <xdr:col>12</xdr:col>
          <xdr:colOff>857250</xdr:colOff>
          <xdr:row>18</xdr:row>
          <xdr:rowOff>19050</xdr:rowOff>
        </xdr:to>
        <xdr:sp macro="" textlink="">
          <xdr:nvSpPr>
            <xdr:cNvPr id="1363" name="Check Box 339" hidden="1">
              <a:extLst>
                <a:ext uri="{63B3BB69-23CF-44E3-9099-C40C66FF867C}">
                  <a14:compatExt spid="_x0000_s1363"/>
                </a:ext>
                <a:ext uri="{FF2B5EF4-FFF2-40B4-BE49-F238E27FC236}">
                  <a16:creationId xmlns:a16="http://schemas.microsoft.com/office/drawing/2014/main" id="{00000000-0008-0000-0000-00005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18</xdr:row>
          <xdr:rowOff>85725</xdr:rowOff>
        </xdr:from>
        <xdr:to>
          <xdr:col>12</xdr:col>
          <xdr:colOff>857250</xdr:colOff>
          <xdr:row>19</xdr:row>
          <xdr:rowOff>19050</xdr:rowOff>
        </xdr:to>
        <xdr:sp macro="" textlink="">
          <xdr:nvSpPr>
            <xdr:cNvPr id="1364" name="Check Box 340" hidden="1">
              <a:extLst>
                <a:ext uri="{63B3BB69-23CF-44E3-9099-C40C66FF867C}">
                  <a14:compatExt spid="_x0000_s1364"/>
                </a:ext>
                <a:ext uri="{FF2B5EF4-FFF2-40B4-BE49-F238E27FC236}">
                  <a16:creationId xmlns:a16="http://schemas.microsoft.com/office/drawing/2014/main" id="{00000000-0008-0000-0000-00005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18</xdr:row>
          <xdr:rowOff>85725</xdr:rowOff>
        </xdr:from>
        <xdr:to>
          <xdr:col>12</xdr:col>
          <xdr:colOff>857250</xdr:colOff>
          <xdr:row>19</xdr:row>
          <xdr:rowOff>19050</xdr:rowOff>
        </xdr:to>
        <xdr:sp macro="" textlink="">
          <xdr:nvSpPr>
            <xdr:cNvPr id="1365" name="Check Box 341" hidden="1">
              <a:extLst>
                <a:ext uri="{63B3BB69-23CF-44E3-9099-C40C66FF867C}">
                  <a14:compatExt spid="_x0000_s1365"/>
                </a:ext>
                <a:ext uri="{FF2B5EF4-FFF2-40B4-BE49-F238E27FC236}">
                  <a16:creationId xmlns:a16="http://schemas.microsoft.com/office/drawing/2014/main" id="{00000000-0008-0000-0000-00005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18</xdr:row>
          <xdr:rowOff>85725</xdr:rowOff>
        </xdr:from>
        <xdr:to>
          <xdr:col>12</xdr:col>
          <xdr:colOff>857250</xdr:colOff>
          <xdr:row>19</xdr:row>
          <xdr:rowOff>19050</xdr:rowOff>
        </xdr:to>
        <xdr:sp macro="" textlink="">
          <xdr:nvSpPr>
            <xdr:cNvPr id="1366" name="Check Box 342" hidden="1">
              <a:extLst>
                <a:ext uri="{63B3BB69-23CF-44E3-9099-C40C66FF867C}">
                  <a14:compatExt spid="_x0000_s1366"/>
                </a:ext>
                <a:ext uri="{FF2B5EF4-FFF2-40B4-BE49-F238E27FC236}">
                  <a16:creationId xmlns:a16="http://schemas.microsoft.com/office/drawing/2014/main" id="{00000000-0008-0000-0000-00005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19</xdr:row>
          <xdr:rowOff>85725</xdr:rowOff>
        </xdr:from>
        <xdr:to>
          <xdr:col>12</xdr:col>
          <xdr:colOff>857250</xdr:colOff>
          <xdr:row>20</xdr:row>
          <xdr:rowOff>19050</xdr:rowOff>
        </xdr:to>
        <xdr:sp macro="" textlink="">
          <xdr:nvSpPr>
            <xdr:cNvPr id="1367" name="Check Box 343" hidden="1">
              <a:extLst>
                <a:ext uri="{63B3BB69-23CF-44E3-9099-C40C66FF867C}">
                  <a14:compatExt spid="_x0000_s1367"/>
                </a:ext>
                <a:ext uri="{FF2B5EF4-FFF2-40B4-BE49-F238E27FC236}">
                  <a16:creationId xmlns:a16="http://schemas.microsoft.com/office/drawing/2014/main" id="{00000000-0008-0000-0000-00005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19</xdr:row>
          <xdr:rowOff>85725</xdr:rowOff>
        </xdr:from>
        <xdr:to>
          <xdr:col>12</xdr:col>
          <xdr:colOff>857250</xdr:colOff>
          <xdr:row>20</xdr:row>
          <xdr:rowOff>19050</xdr:rowOff>
        </xdr:to>
        <xdr:sp macro="" textlink="">
          <xdr:nvSpPr>
            <xdr:cNvPr id="1368" name="Check Box 344" hidden="1">
              <a:extLst>
                <a:ext uri="{63B3BB69-23CF-44E3-9099-C40C66FF867C}">
                  <a14:compatExt spid="_x0000_s1368"/>
                </a:ext>
                <a:ext uri="{FF2B5EF4-FFF2-40B4-BE49-F238E27FC236}">
                  <a16:creationId xmlns:a16="http://schemas.microsoft.com/office/drawing/2014/main" id="{00000000-0008-0000-0000-00005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19</xdr:row>
          <xdr:rowOff>85725</xdr:rowOff>
        </xdr:from>
        <xdr:to>
          <xdr:col>12</xdr:col>
          <xdr:colOff>857250</xdr:colOff>
          <xdr:row>20</xdr:row>
          <xdr:rowOff>19050</xdr:rowOff>
        </xdr:to>
        <xdr:sp macro="" textlink="">
          <xdr:nvSpPr>
            <xdr:cNvPr id="1369" name="Check Box 345" hidden="1">
              <a:extLst>
                <a:ext uri="{63B3BB69-23CF-44E3-9099-C40C66FF867C}">
                  <a14:compatExt spid="_x0000_s1369"/>
                </a:ext>
                <a:ext uri="{FF2B5EF4-FFF2-40B4-BE49-F238E27FC236}">
                  <a16:creationId xmlns:a16="http://schemas.microsoft.com/office/drawing/2014/main" id="{00000000-0008-0000-0000-00005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20</xdr:row>
          <xdr:rowOff>85725</xdr:rowOff>
        </xdr:from>
        <xdr:to>
          <xdr:col>12</xdr:col>
          <xdr:colOff>857250</xdr:colOff>
          <xdr:row>21</xdr:row>
          <xdr:rowOff>19050</xdr:rowOff>
        </xdr:to>
        <xdr:sp macro="" textlink="">
          <xdr:nvSpPr>
            <xdr:cNvPr id="1370" name="Check Box 346" hidden="1">
              <a:extLst>
                <a:ext uri="{63B3BB69-23CF-44E3-9099-C40C66FF867C}">
                  <a14:compatExt spid="_x0000_s1370"/>
                </a:ext>
                <a:ext uri="{FF2B5EF4-FFF2-40B4-BE49-F238E27FC236}">
                  <a16:creationId xmlns:a16="http://schemas.microsoft.com/office/drawing/2014/main" id="{00000000-0008-0000-0000-00005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20</xdr:row>
          <xdr:rowOff>85725</xdr:rowOff>
        </xdr:from>
        <xdr:to>
          <xdr:col>12</xdr:col>
          <xdr:colOff>857250</xdr:colOff>
          <xdr:row>21</xdr:row>
          <xdr:rowOff>19050</xdr:rowOff>
        </xdr:to>
        <xdr:sp macro="" textlink="">
          <xdr:nvSpPr>
            <xdr:cNvPr id="1371" name="Check Box 347" hidden="1">
              <a:extLst>
                <a:ext uri="{63B3BB69-23CF-44E3-9099-C40C66FF867C}">
                  <a14:compatExt spid="_x0000_s1371"/>
                </a:ext>
                <a:ext uri="{FF2B5EF4-FFF2-40B4-BE49-F238E27FC236}">
                  <a16:creationId xmlns:a16="http://schemas.microsoft.com/office/drawing/2014/main" id="{00000000-0008-0000-0000-00005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20</xdr:row>
          <xdr:rowOff>85725</xdr:rowOff>
        </xdr:from>
        <xdr:to>
          <xdr:col>12</xdr:col>
          <xdr:colOff>857250</xdr:colOff>
          <xdr:row>21</xdr:row>
          <xdr:rowOff>19050</xdr:rowOff>
        </xdr:to>
        <xdr:sp macro="" textlink="">
          <xdr:nvSpPr>
            <xdr:cNvPr id="1372" name="Check Box 348" hidden="1">
              <a:extLst>
                <a:ext uri="{63B3BB69-23CF-44E3-9099-C40C66FF867C}">
                  <a14:compatExt spid="_x0000_s1372"/>
                </a:ext>
                <a:ext uri="{FF2B5EF4-FFF2-40B4-BE49-F238E27FC236}">
                  <a16:creationId xmlns:a16="http://schemas.microsoft.com/office/drawing/2014/main" id="{00000000-0008-0000-0000-00005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21</xdr:row>
          <xdr:rowOff>85725</xdr:rowOff>
        </xdr:from>
        <xdr:to>
          <xdr:col>12</xdr:col>
          <xdr:colOff>857250</xdr:colOff>
          <xdr:row>22</xdr:row>
          <xdr:rowOff>19050</xdr:rowOff>
        </xdr:to>
        <xdr:sp macro="" textlink="">
          <xdr:nvSpPr>
            <xdr:cNvPr id="1373" name="Check Box 349" hidden="1">
              <a:extLst>
                <a:ext uri="{63B3BB69-23CF-44E3-9099-C40C66FF867C}">
                  <a14:compatExt spid="_x0000_s1373"/>
                </a:ext>
                <a:ext uri="{FF2B5EF4-FFF2-40B4-BE49-F238E27FC236}">
                  <a16:creationId xmlns:a16="http://schemas.microsoft.com/office/drawing/2014/main" id="{00000000-0008-0000-0000-00005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21</xdr:row>
          <xdr:rowOff>85725</xdr:rowOff>
        </xdr:from>
        <xdr:to>
          <xdr:col>12</xdr:col>
          <xdr:colOff>857250</xdr:colOff>
          <xdr:row>22</xdr:row>
          <xdr:rowOff>19050</xdr:rowOff>
        </xdr:to>
        <xdr:sp macro="" textlink="">
          <xdr:nvSpPr>
            <xdr:cNvPr id="1374" name="Check Box 350" hidden="1">
              <a:extLst>
                <a:ext uri="{63B3BB69-23CF-44E3-9099-C40C66FF867C}">
                  <a14:compatExt spid="_x0000_s1374"/>
                </a:ext>
                <a:ext uri="{FF2B5EF4-FFF2-40B4-BE49-F238E27FC236}">
                  <a16:creationId xmlns:a16="http://schemas.microsoft.com/office/drawing/2014/main" id="{00000000-0008-0000-0000-00005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22</xdr:row>
          <xdr:rowOff>85725</xdr:rowOff>
        </xdr:from>
        <xdr:to>
          <xdr:col>12</xdr:col>
          <xdr:colOff>857250</xdr:colOff>
          <xdr:row>23</xdr:row>
          <xdr:rowOff>19050</xdr:rowOff>
        </xdr:to>
        <xdr:sp macro="" textlink="">
          <xdr:nvSpPr>
            <xdr:cNvPr id="1375" name="Check Box 351" hidden="1">
              <a:extLst>
                <a:ext uri="{63B3BB69-23CF-44E3-9099-C40C66FF867C}">
                  <a14:compatExt spid="_x0000_s1375"/>
                </a:ext>
                <a:ext uri="{FF2B5EF4-FFF2-40B4-BE49-F238E27FC236}">
                  <a16:creationId xmlns:a16="http://schemas.microsoft.com/office/drawing/2014/main" id="{00000000-0008-0000-0000-00005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23</xdr:row>
          <xdr:rowOff>85725</xdr:rowOff>
        </xdr:from>
        <xdr:to>
          <xdr:col>12</xdr:col>
          <xdr:colOff>857250</xdr:colOff>
          <xdr:row>24</xdr:row>
          <xdr:rowOff>19050</xdr:rowOff>
        </xdr:to>
        <xdr:sp macro="" textlink="">
          <xdr:nvSpPr>
            <xdr:cNvPr id="1376" name="Check Box 352" hidden="1">
              <a:extLst>
                <a:ext uri="{63B3BB69-23CF-44E3-9099-C40C66FF867C}">
                  <a14:compatExt spid="_x0000_s1376"/>
                </a:ext>
                <a:ext uri="{FF2B5EF4-FFF2-40B4-BE49-F238E27FC236}">
                  <a16:creationId xmlns:a16="http://schemas.microsoft.com/office/drawing/2014/main" id="{00000000-0008-0000-0000-00006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24</xdr:row>
          <xdr:rowOff>85725</xdr:rowOff>
        </xdr:from>
        <xdr:to>
          <xdr:col>12</xdr:col>
          <xdr:colOff>857250</xdr:colOff>
          <xdr:row>25</xdr:row>
          <xdr:rowOff>19050</xdr:rowOff>
        </xdr:to>
        <xdr:sp macro="" textlink="">
          <xdr:nvSpPr>
            <xdr:cNvPr id="1377" name="Check Box 353" hidden="1">
              <a:extLst>
                <a:ext uri="{63B3BB69-23CF-44E3-9099-C40C66FF867C}">
                  <a14:compatExt spid="_x0000_s1377"/>
                </a:ext>
                <a:ext uri="{FF2B5EF4-FFF2-40B4-BE49-F238E27FC236}">
                  <a16:creationId xmlns:a16="http://schemas.microsoft.com/office/drawing/2014/main" id="{00000000-0008-0000-0000-00006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25</xdr:row>
          <xdr:rowOff>85725</xdr:rowOff>
        </xdr:from>
        <xdr:to>
          <xdr:col>12</xdr:col>
          <xdr:colOff>857250</xdr:colOff>
          <xdr:row>26</xdr:row>
          <xdr:rowOff>19050</xdr:rowOff>
        </xdr:to>
        <xdr:sp macro="" textlink="">
          <xdr:nvSpPr>
            <xdr:cNvPr id="1378" name="Check Box 354" hidden="1">
              <a:extLst>
                <a:ext uri="{63B3BB69-23CF-44E3-9099-C40C66FF867C}">
                  <a14:compatExt spid="_x0000_s1378"/>
                </a:ext>
                <a:ext uri="{FF2B5EF4-FFF2-40B4-BE49-F238E27FC236}">
                  <a16:creationId xmlns:a16="http://schemas.microsoft.com/office/drawing/2014/main" id="{00000000-0008-0000-0000-00006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26</xdr:row>
          <xdr:rowOff>85725</xdr:rowOff>
        </xdr:from>
        <xdr:to>
          <xdr:col>12</xdr:col>
          <xdr:colOff>857250</xdr:colOff>
          <xdr:row>27</xdr:row>
          <xdr:rowOff>19050</xdr:rowOff>
        </xdr:to>
        <xdr:sp macro="" textlink="">
          <xdr:nvSpPr>
            <xdr:cNvPr id="1379" name="Check Box 355" hidden="1">
              <a:extLst>
                <a:ext uri="{63B3BB69-23CF-44E3-9099-C40C66FF867C}">
                  <a14:compatExt spid="_x0000_s1379"/>
                </a:ext>
                <a:ext uri="{FF2B5EF4-FFF2-40B4-BE49-F238E27FC236}">
                  <a16:creationId xmlns:a16="http://schemas.microsoft.com/office/drawing/2014/main" id="{00000000-0008-0000-0000-00006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27</xdr:row>
          <xdr:rowOff>85725</xdr:rowOff>
        </xdr:from>
        <xdr:to>
          <xdr:col>12</xdr:col>
          <xdr:colOff>857250</xdr:colOff>
          <xdr:row>28</xdr:row>
          <xdr:rowOff>19050</xdr:rowOff>
        </xdr:to>
        <xdr:sp macro="" textlink="">
          <xdr:nvSpPr>
            <xdr:cNvPr id="1380" name="Check Box 356" hidden="1">
              <a:extLst>
                <a:ext uri="{63B3BB69-23CF-44E3-9099-C40C66FF867C}">
                  <a14:compatExt spid="_x0000_s1380"/>
                </a:ext>
                <a:ext uri="{FF2B5EF4-FFF2-40B4-BE49-F238E27FC236}">
                  <a16:creationId xmlns:a16="http://schemas.microsoft.com/office/drawing/2014/main" id="{00000000-0008-0000-0000-00006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28</xdr:row>
          <xdr:rowOff>85725</xdr:rowOff>
        </xdr:from>
        <xdr:to>
          <xdr:col>12</xdr:col>
          <xdr:colOff>857250</xdr:colOff>
          <xdr:row>29</xdr:row>
          <xdr:rowOff>19050</xdr:rowOff>
        </xdr:to>
        <xdr:sp macro="" textlink="">
          <xdr:nvSpPr>
            <xdr:cNvPr id="1381" name="Check Box 357" hidden="1">
              <a:extLst>
                <a:ext uri="{63B3BB69-23CF-44E3-9099-C40C66FF867C}">
                  <a14:compatExt spid="_x0000_s1381"/>
                </a:ext>
                <a:ext uri="{FF2B5EF4-FFF2-40B4-BE49-F238E27FC236}">
                  <a16:creationId xmlns:a16="http://schemas.microsoft.com/office/drawing/2014/main" id="{00000000-0008-0000-0000-00006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29</xdr:row>
          <xdr:rowOff>95250</xdr:rowOff>
        </xdr:from>
        <xdr:to>
          <xdr:col>12</xdr:col>
          <xdr:colOff>857250</xdr:colOff>
          <xdr:row>30</xdr:row>
          <xdr:rowOff>28575</xdr:rowOff>
        </xdr:to>
        <xdr:sp macro="" textlink="">
          <xdr:nvSpPr>
            <xdr:cNvPr id="1382" name="Check Box 358" hidden="1">
              <a:extLst>
                <a:ext uri="{63B3BB69-23CF-44E3-9099-C40C66FF867C}">
                  <a14:compatExt spid="_x0000_s1382"/>
                </a:ext>
                <a:ext uri="{FF2B5EF4-FFF2-40B4-BE49-F238E27FC236}">
                  <a16:creationId xmlns:a16="http://schemas.microsoft.com/office/drawing/2014/main" id="{00000000-0008-0000-0000-00006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29</xdr:row>
          <xdr:rowOff>85725</xdr:rowOff>
        </xdr:from>
        <xdr:to>
          <xdr:col>12</xdr:col>
          <xdr:colOff>857250</xdr:colOff>
          <xdr:row>30</xdr:row>
          <xdr:rowOff>19050</xdr:rowOff>
        </xdr:to>
        <xdr:sp macro="" textlink="">
          <xdr:nvSpPr>
            <xdr:cNvPr id="1385" name="Check Box 361" hidden="1">
              <a:extLst>
                <a:ext uri="{63B3BB69-23CF-44E3-9099-C40C66FF867C}">
                  <a14:compatExt spid="_x0000_s1385"/>
                </a:ext>
                <a:ext uri="{FF2B5EF4-FFF2-40B4-BE49-F238E27FC236}">
                  <a16:creationId xmlns:a16="http://schemas.microsoft.com/office/drawing/2014/main" id="{00000000-0008-0000-0000-00006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30</xdr:row>
          <xdr:rowOff>95250</xdr:rowOff>
        </xdr:from>
        <xdr:to>
          <xdr:col>12</xdr:col>
          <xdr:colOff>857250</xdr:colOff>
          <xdr:row>31</xdr:row>
          <xdr:rowOff>28575</xdr:rowOff>
        </xdr:to>
        <xdr:sp macro="" textlink="">
          <xdr:nvSpPr>
            <xdr:cNvPr id="1386" name="Check Box 362" hidden="1">
              <a:extLst>
                <a:ext uri="{63B3BB69-23CF-44E3-9099-C40C66FF867C}">
                  <a14:compatExt spid="_x0000_s1386"/>
                </a:ext>
                <a:ext uri="{FF2B5EF4-FFF2-40B4-BE49-F238E27FC236}">
                  <a16:creationId xmlns:a16="http://schemas.microsoft.com/office/drawing/2014/main" id="{00000000-0008-0000-0000-00006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30</xdr:row>
          <xdr:rowOff>85725</xdr:rowOff>
        </xdr:from>
        <xdr:to>
          <xdr:col>12</xdr:col>
          <xdr:colOff>857250</xdr:colOff>
          <xdr:row>31</xdr:row>
          <xdr:rowOff>19050</xdr:rowOff>
        </xdr:to>
        <xdr:sp macro="" textlink="">
          <xdr:nvSpPr>
            <xdr:cNvPr id="1387" name="Check Box 363" hidden="1">
              <a:extLst>
                <a:ext uri="{63B3BB69-23CF-44E3-9099-C40C66FF867C}">
                  <a14:compatExt spid="_x0000_s1387"/>
                </a:ext>
                <a:ext uri="{FF2B5EF4-FFF2-40B4-BE49-F238E27FC236}">
                  <a16:creationId xmlns:a16="http://schemas.microsoft.com/office/drawing/2014/main" id="{00000000-0008-0000-0000-00006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31</xdr:row>
          <xdr:rowOff>95250</xdr:rowOff>
        </xdr:from>
        <xdr:to>
          <xdr:col>12</xdr:col>
          <xdr:colOff>857250</xdr:colOff>
          <xdr:row>32</xdr:row>
          <xdr:rowOff>28575</xdr:rowOff>
        </xdr:to>
        <xdr:sp macro="" textlink="">
          <xdr:nvSpPr>
            <xdr:cNvPr id="1388" name="Check Box 364" hidden="1">
              <a:extLst>
                <a:ext uri="{63B3BB69-23CF-44E3-9099-C40C66FF867C}">
                  <a14:compatExt spid="_x0000_s1388"/>
                </a:ext>
                <a:ext uri="{FF2B5EF4-FFF2-40B4-BE49-F238E27FC236}">
                  <a16:creationId xmlns:a16="http://schemas.microsoft.com/office/drawing/2014/main" id="{00000000-0008-0000-0000-00006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31</xdr:row>
          <xdr:rowOff>85725</xdr:rowOff>
        </xdr:from>
        <xdr:to>
          <xdr:col>12</xdr:col>
          <xdr:colOff>857250</xdr:colOff>
          <xdr:row>32</xdr:row>
          <xdr:rowOff>19050</xdr:rowOff>
        </xdr:to>
        <xdr:sp macro="" textlink="">
          <xdr:nvSpPr>
            <xdr:cNvPr id="1389" name="Check Box 365" hidden="1">
              <a:extLst>
                <a:ext uri="{63B3BB69-23CF-44E3-9099-C40C66FF867C}">
                  <a14:compatExt spid="_x0000_s1389"/>
                </a:ext>
                <a:ext uri="{FF2B5EF4-FFF2-40B4-BE49-F238E27FC236}">
                  <a16:creationId xmlns:a16="http://schemas.microsoft.com/office/drawing/2014/main" id="{00000000-0008-0000-0000-00006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31</xdr:row>
          <xdr:rowOff>85725</xdr:rowOff>
        </xdr:from>
        <xdr:to>
          <xdr:col>12</xdr:col>
          <xdr:colOff>857250</xdr:colOff>
          <xdr:row>32</xdr:row>
          <xdr:rowOff>19050</xdr:rowOff>
        </xdr:to>
        <xdr:sp macro="" textlink="">
          <xdr:nvSpPr>
            <xdr:cNvPr id="1390" name="Check Box 366" hidden="1">
              <a:extLst>
                <a:ext uri="{63B3BB69-23CF-44E3-9099-C40C66FF867C}">
                  <a14:compatExt spid="_x0000_s1390"/>
                </a:ext>
                <a:ext uri="{FF2B5EF4-FFF2-40B4-BE49-F238E27FC236}">
                  <a16:creationId xmlns:a16="http://schemas.microsoft.com/office/drawing/2014/main" id="{00000000-0008-0000-0000-00006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32</xdr:row>
          <xdr:rowOff>95250</xdr:rowOff>
        </xdr:from>
        <xdr:to>
          <xdr:col>12</xdr:col>
          <xdr:colOff>857250</xdr:colOff>
          <xdr:row>33</xdr:row>
          <xdr:rowOff>28575</xdr:rowOff>
        </xdr:to>
        <xdr:sp macro="" textlink="">
          <xdr:nvSpPr>
            <xdr:cNvPr id="1391" name="Check Box 367" hidden="1">
              <a:extLst>
                <a:ext uri="{63B3BB69-23CF-44E3-9099-C40C66FF867C}">
                  <a14:compatExt spid="_x0000_s1391"/>
                </a:ext>
                <a:ext uri="{FF2B5EF4-FFF2-40B4-BE49-F238E27FC236}">
                  <a16:creationId xmlns:a16="http://schemas.microsoft.com/office/drawing/2014/main" id="{00000000-0008-0000-0000-00006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32</xdr:row>
          <xdr:rowOff>85725</xdr:rowOff>
        </xdr:from>
        <xdr:to>
          <xdr:col>12</xdr:col>
          <xdr:colOff>857250</xdr:colOff>
          <xdr:row>33</xdr:row>
          <xdr:rowOff>19050</xdr:rowOff>
        </xdr:to>
        <xdr:sp macro="" textlink="">
          <xdr:nvSpPr>
            <xdr:cNvPr id="1392" name="Check Box 368" hidden="1">
              <a:extLst>
                <a:ext uri="{63B3BB69-23CF-44E3-9099-C40C66FF867C}">
                  <a14:compatExt spid="_x0000_s1392"/>
                </a:ext>
                <a:ext uri="{FF2B5EF4-FFF2-40B4-BE49-F238E27FC236}">
                  <a16:creationId xmlns:a16="http://schemas.microsoft.com/office/drawing/2014/main" id="{00000000-0008-0000-0000-00007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32</xdr:row>
          <xdr:rowOff>85725</xdr:rowOff>
        </xdr:from>
        <xdr:to>
          <xdr:col>12</xdr:col>
          <xdr:colOff>857250</xdr:colOff>
          <xdr:row>33</xdr:row>
          <xdr:rowOff>19050</xdr:rowOff>
        </xdr:to>
        <xdr:sp macro="" textlink="">
          <xdr:nvSpPr>
            <xdr:cNvPr id="1393" name="Check Box 369" hidden="1">
              <a:extLst>
                <a:ext uri="{63B3BB69-23CF-44E3-9099-C40C66FF867C}">
                  <a14:compatExt spid="_x0000_s1393"/>
                </a:ext>
                <a:ext uri="{FF2B5EF4-FFF2-40B4-BE49-F238E27FC236}">
                  <a16:creationId xmlns:a16="http://schemas.microsoft.com/office/drawing/2014/main" id="{00000000-0008-0000-0000-00007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33</xdr:row>
          <xdr:rowOff>95250</xdr:rowOff>
        </xdr:from>
        <xdr:to>
          <xdr:col>12</xdr:col>
          <xdr:colOff>857250</xdr:colOff>
          <xdr:row>34</xdr:row>
          <xdr:rowOff>28575</xdr:rowOff>
        </xdr:to>
        <xdr:sp macro="" textlink="">
          <xdr:nvSpPr>
            <xdr:cNvPr id="1394" name="Check Box 370" hidden="1">
              <a:extLst>
                <a:ext uri="{63B3BB69-23CF-44E3-9099-C40C66FF867C}">
                  <a14:compatExt spid="_x0000_s1394"/>
                </a:ext>
                <a:ext uri="{FF2B5EF4-FFF2-40B4-BE49-F238E27FC236}">
                  <a16:creationId xmlns:a16="http://schemas.microsoft.com/office/drawing/2014/main" id="{00000000-0008-0000-0000-00007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33</xdr:row>
          <xdr:rowOff>85725</xdr:rowOff>
        </xdr:from>
        <xdr:to>
          <xdr:col>12</xdr:col>
          <xdr:colOff>857250</xdr:colOff>
          <xdr:row>34</xdr:row>
          <xdr:rowOff>19050</xdr:rowOff>
        </xdr:to>
        <xdr:sp macro="" textlink="">
          <xdr:nvSpPr>
            <xdr:cNvPr id="1395" name="Check Box 371" hidden="1">
              <a:extLst>
                <a:ext uri="{63B3BB69-23CF-44E3-9099-C40C66FF867C}">
                  <a14:compatExt spid="_x0000_s1395"/>
                </a:ext>
                <a:ext uri="{FF2B5EF4-FFF2-40B4-BE49-F238E27FC236}">
                  <a16:creationId xmlns:a16="http://schemas.microsoft.com/office/drawing/2014/main" id="{00000000-0008-0000-0000-00007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33</xdr:row>
          <xdr:rowOff>85725</xdr:rowOff>
        </xdr:from>
        <xdr:to>
          <xdr:col>12</xdr:col>
          <xdr:colOff>857250</xdr:colOff>
          <xdr:row>34</xdr:row>
          <xdr:rowOff>19050</xdr:rowOff>
        </xdr:to>
        <xdr:sp macro="" textlink="">
          <xdr:nvSpPr>
            <xdr:cNvPr id="1396" name="Check Box 372" hidden="1">
              <a:extLst>
                <a:ext uri="{63B3BB69-23CF-44E3-9099-C40C66FF867C}">
                  <a14:compatExt spid="_x0000_s1396"/>
                </a:ext>
                <a:ext uri="{FF2B5EF4-FFF2-40B4-BE49-F238E27FC236}">
                  <a16:creationId xmlns:a16="http://schemas.microsoft.com/office/drawing/2014/main" id="{00000000-0008-0000-0000-00007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34</xdr:row>
          <xdr:rowOff>95250</xdr:rowOff>
        </xdr:from>
        <xdr:to>
          <xdr:col>12</xdr:col>
          <xdr:colOff>857250</xdr:colOff>
          <xdr:row>35</xdr:row>
          <xdr:rowOff>28575</xdr:rowOff>
        </xdr:to>
        <xdr:sp macro="" textlink="">
          <xdr:nvSpPr>
            <xdr:cNvPr id="1397" name="Check Box 373" hidden="1">
              <a:extLst>
                <a:ext uri="{63B3BB69-23CF-44E3-9099-C40C66FF867C}">
                  <a14:compatExt spid="_x0000_s1397"/>
                </a:ext>
                <a:ext uri="{FF2B5EF4-FFF2-40B4-BE49-F238E27FC236}">
                  <a16:creationId xmlns:a16="http://schemas.microsoft.com/office/drawing/2014/main" id="{00000000-0008-0000-0000-00007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34</xdr:row>
          <xdr:rowOff>85725</xdr:rowOff>
        </xdr:from>
        <xdr:to>
          <xdr:col>12</xdr:col>
          <xdr:colOff>857250</xdr:colOff>
          <xdr:row>35</xdr:row>
          <xdr:rowOff>19050</xdr:rowOff>
        </xdr:to>
        <xdr:sp macro="" textlink="">
          <xdr:nvSpPr>
            <xdr:cNvPr id="1398" name="Check Box 374" hidden="1">
              <a:extLst>
                <a:ext uri="{63B3BB69-23CF-44E3-9099-C40C66FF867C}">
                  <a14:compatExt spid="_x0000_s1398"/>
                </a:ext>
                <a:ext uri="{FF2B5EF4-FFF2-40B4-BE49-F238E27FC236}">
                  <a16:creationId xmlns:a16="http://schemas.microsoft.com/office/drawing/2014/main" id="{00000000-0008-0000-0000-00007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34</xdr:row>
          <xdr:rowOff>85725</xdr:rowOff>
        </xdr:from>
        <xdr:to>
          <xdr:col>12</xdr:col>
          <xdr:colOff>857250</xdr:colOff>
          <xdr:row>35</xdr:row>
          <xdr:rowOff>19050</xdr:rowOff>
        </xdr:to>
        <xdr:sp macro="" textlink="">
          <xdr:nvSpPr>
            <xdr:cNvPr id="1399" name="Check Box 375" hidden="1">
              <a:extLst>
                <a:ext uri="{63B3BB69-23CF-44E3-9099-C40C66FF867C}">
                  <a14:compatExt spid="_x0000_s1399"/>
                </a:ext>
                <a:ext uri="{FF2B5EF4-FFF2-40B4-BE49-F238E27FC236}">
                  <a16:creationId xmlns:a16="http://schemas.microsoft.com/office/drawing/2014/main" id="{00000000-0008-0000-0000-00007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35</xdr:row>
          <xdr:rowOff>95250</xdr:rowOff>
        </xdr:from>
        <xdr:to>
          <xdr:col>12</xdr:col>
          <xdr:colOff>857250</xdr:colOff>
          <xdr:row>36</xdr:row>
          <xdr:rowOff>28575</xdr:rowOff>
        </xdr:to>
        <xdr:sp macro="" textlink="">
          <xdr:nvSpPr>
            <xdr:cNvPr id="1400" name="Check Box 376" hidden="1">
              <a:extLst>
                <a:ext uri="{63B3BB69-23CF-44E3-9099-C40C66FF867C}">
                  <a14:compatExt spid="_x0000_s1400"/>
                </a:ext>
                <a:ext uri="{FF2B5EF4-FFF2-40B4-BE49-F238E27FC236}">
                  <a16:creationId xmlns:a16="http://schemas.microsoft.com/office/drawing/2014/main" id="{00000000-0008-0000-0000-00007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35</xdr:row>
          <xdr:rowOff>85725</xdr:rowOff>
        </xdr:from>
        <xdr:to>
          <xdr:col>12</xdr:col>
          <xdr:colOff>857250</xdr:colOff>
          <xdr:row>36</xdr:row>
          <xdr:rowOff>19050</xdr:rowOff>
        </xdr:to>
        <xdr:sp macro="" textlink="">
          <xdr:nvSpPr>
            <xdr:cNvPr id="1401" name="Check Box 377" hidden="1">
              <a:extLst>
                <a:ext uri="{63B3BB69-23CF-44E3-9099-C40C66FF867C}">
                  <a14:compatExt spid="_x0000_s1401"/>
                </a:ext>
                <a:ext uri="{FF2B5EF4-FFF2-40B4-BE49-F238E27FC236}">
                  <a16:creationId xmlns:a16="http://schemas.microsoft.com/office/drawing/2014/main" id="{00000000-0008-0000-0000-00007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35</xdr:row>
          <xdr:rowOff>85725</xdr:rowOff>
        </xdr:from>
        <xdr:to>
          <xdr:col>12</xdr:col>
          <xdr:colOff>857250</xdr:colOff>
          <xdr:row>36</xdr:row>
          <xdr:rowOff>19050</xdr:rowOff>
        </xdr:to>
        <xdr:sp macro="" textlink="">
          <xdr:nvSpPr>
            <xdr:cNvPr id="1402" name="Check Box 378" hidden="1">
              <a:extLst>
                <a:ext uri="{63B3BB69-23CF-44E3-9099-C40C66FF867C}">
                  <a14:compatExt spid="_x0000_s1402"/>
                </a:ext>
                <a:ext uri="{FF2B5EF4-FFF2-40B4-BE49-F238E27FC236}">
                  <a16:creationId xmlns:a16="http://schemas.microsoft.com/office/drawing/2014/main" id="{00000000-0008-0000-0000-00007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36</xdr:row>
          <xdr:rowOff>95250</xdr:rowOff>
        </xdr:from>
        <xdr:to>
          <xdr:col>12</xdr:col>
          <xdr:colOff>857250</xdr:colOff>
          <xdr:row>37</xdr:row>
          <xdr:rowOff>28575</xdr:rowOff>
        </xdr:to>
        <xdr:sp macro="" textlink="">
          <xdr:nvSpPr>
            <xdr:cNvPr id="1403" name="Check Box 379" hidden="1">
              <a:extLst>
                <a:ext uri="{63B3BB69-23CF-44E3-9099-C40C66FF867C}">
                  <a14:compatExt spid="_x0000_s1403"/>
                </a:ext>
                <a:ext uri="{FF2B5EF4-FFF2-40B4-BE49-F238E27FC236}">
                  <a16:creationId xmlns:a16="http://schemas.microsoft.com/office/drawing/2014/main" id="{00000000-0008-0000-0000-00007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36</xdr:row>
          <xdr:rowOff>85725</xdr:rowOff>
        </xdr:from>
        <xdr:to>
          <xdr:col>12</xdr:col>
          <xdr:colOff>857250</xdr:colOff>
          <xdr:row>37</xdr:row>
          <xdr:rowOff>19050</xdr:rowOff>
        </xdr:to>
        <xdr:sp macro="" textlink="">
          <xdr:nvSpPr>
            <xdr:cNvPr id="1404" name="Check Box 380" hidden="1">
              <a:extLst>
                <a:ext uri="{63B3BB69-23CF-44E3-9099-C40C66FF867C}">
                  <a14:compatExt spid="_x0000_s1404"/>
                </a:ext>
                <a:ext uri="{FF2B5EF4-FFF2-40B4-BE49-F238E27FC236}">
                  <a16:creationId xmlns:a16="http://schemas.microsoft.com/office/drawing/2014/main" id="{00000000-0008-0000-0000-00007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36</xdr:row>
          <xdr:rowOff>85725</xdr:rowOff>
        </xdr:from>
        <xdr:to>
          <xdr:col>12</xdr:col>
          <xdr:colOff>857250</xdr:colOff>
          <xdr:row>37</xdr:row>
          <xdr:rowOff>19050</xdr:rowOff>
        </xdr:to>
        <xdr:sp macro="" textlink="">
          <xdr:nvSpPr>
            <xdr:cNvPr id="1405" name="Check Box 381" hidden="1">
              <a:extLst>
                <a:ext uri="{63B3BB69-23CF-44E3-9099-C40C66FF867C}">
                  <a14:compatExt spid="_x0000_s1405"/>
                </a:ext>
                <a:ext uri="{FF2B5EF4-FFF2-40B4-BE49-F238E27FC236}">
                  <a16:creationId xmlns:a16="http://schemas.microsoft.com/office/drawing/2014/main" id="{00000000-0008-0000-0000-00007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37</xdr:row>
          <xdr:rowOff>95250</xdr:rowOff>
        </xdr:from>
        <xdr:to>
          <xdr:col>12</xdr:col>
          <xdr:colOff>857250</xdr:colOff>
          <xdr:row>38</xdr:row>
          <xdr:rowOff>28575</xdr:rowOff>
        </xdr:to>
        <xdr:sp macro="" textlink="">
          <xdr:nvSpPr>
            <xdr:cNvPr id="1406" name="Check Box 382" hidden="1">
              <a:extLst>
                <a:ext uri="{63B3BB69-23CF-44E3-9099-C40C66FF867C}">
                  <a14:compatExt spid="_x0000_s1406"/>
                </a:ext>
                <a:ext uri="{FF2B5EF4-FFF2-40B4-BE49-F238E27FC236}">
                  <a16:creationId xmlns:a16="http://schemas.microsoft.com/office/drawing/2014/main" id="{00000000-0008-0000-0000-00007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37</xdr:row>
          <xdr:rowOff>85725</xdr:rowOff>
        </xdr:from>
        <xdr:to>
          <xdr:col>12</xdr:col>
          <xdr:colOff>857250</xdr:colOff>
          <xdr:row>38</xdr:row>
          <xdr:rowOff>19050</xdr:rowOff>
        </xdr:to>
        <xdr:sp macro="" textlink="">
          <xdr:nvSpPr>
            <xdr:cNvPr id="1407" name="Check Box 383" hidden="1">
              <a:extLst>
                <a:ext uri="{63B3BB69-23CF-44E3-9099-C40C66FF867C}">
                  <a14:compatExt spid="_x0000_s1407"/>
                </a:ext>
                <a:ext uri="{FF2B5EF4-FFF2-40B4-BE49-F238E27FC236}">
                  <a16:creationId xmlns:a16="http://schemas.microsoft.com/office/drawing/2014/main" id="{00000000-0008-0000-0000-00007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37</xdr:row>
          <xdr:rowOff>85725</xdr:rowOff>
        </xdr:from>
        <xdr:to>
          <xdr:col>12</xdr:col>
          <xdr:colOff>857250</xdr:colOff>
          <xdr:row>38</xdr:row>
          <xdr:rowOff>19050</xdr:rowOff>
        </xdr:to>
        <xdr:sp macro="" textlink="">
          <xdr:nvSpPr>
            <xdr:cNvPr id="1408" name="Check Box 384" hidden="1">
              <a:extLst>
                <a:ext uri="{63B3BB69-23CF-44E3-9099-C40C66FF867C}">
                  <a14:compatExt spid="_x0000_s1408"/>
                </a:ext>
                <a:ext uri="{FF2B5EF4-FFF2-40B4-BE49-F238E27FC236}">
                  <a16:creationId xmlns:a16="http://schemas.microsoft.com/office/drawing/2014/main" id="{00000000-0008-0000-0000-00008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38</xdr:row>
          <xdr:rowOff>95250</xdr:rowOff>
        </xdr:from>
        <xdr:to>
          <xdr:col>12</xdr:col>
          <xdr:colOff>857250</xdr:colOff>
          <xdr:row>39</xdr:row>
          <xdr:rowOff>28575</xdr:rowOff>
        </xdr:to>
        <xdr:sp macro="" textlink="">
          <xdr:nvSpPr>
            <xdr:cNvPr id="1409" name="Check Box 385" hidden="1">
              <a:extLst>
                <a:ext uri="{63B3BB69-23CF-44E3-9099-C40C66FF867C}">
                  <a14:compatExt spid="_x0000_s1409"/>
                </a:ext>
                <a:ext uri="{FF2B5EF4-FFF2-40B4-BE49-F238E27FC236}">
                  <a16:creationId xmlns:a16="http://schemas.microsoft.com/office/drawing/2014/main" id="{00000000-0008-0000-0000-00008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38</xdr:row>
          <xdr:rowOff>85725</xdr:rowOff>
        </xdr:from>
        <xdr:to>
          <xdr:col>12</xdr:col>
          <xdr:colOff>857250</xdr:colOff>
          <xdr:row>39</xdr:row>
          <xdr:rowOff>19050</xdr:rowOff>
        </xdr:to>
        <xdr:sp macro="" textlink="">
          <xdr:nvSpPr>
            <xdr:cNvPr id="1410" name="Check Box 386" hidden="1">
              <a:extLst>
                <a:ext uri="{63B3BB69-23CF-44E3-9099-C40C66FF867C}">
                  <a14:compatExt spid="_x0000_s1410"/>
                </a:ext>
                <a:ext uri="{FF2B5EF4-FFF2-40B4-BE49-F238E27FC236}">
                  <a16:creationId xmlns:a16="http://schemas.microsoft.com/office/drawing/2014/main" id="{00000000-0008-0000-0000-00008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38</xdr:row>
          <xdr:rowOff>85725</xdr:rowOff>
        </xdr:from>
        <xdr:to>
          <xdr:col>12</xdr:col>
          <xdr:colOff>857250</xdr:colOff>
          <xdr:row>39</xdr:row>
          <xdr:rowOff>19050</xdr:rowOff>
        </xdr:to>
        <xdr:sp macro="" textlink="">
          <xdr:nvSpPr>
            <xdr:cNvPr id="1411" name="Check Box 387" hidden="1">
              <a:extLst>
                <a:ext uri="{63B3BB69-23CF-44E3-9099-C40C66FF867C}">
                  <a14:compatExt spid="_x0000_s1411"/>
                </a:ext>
                <a:ext uri="{FF2B5EF4-FFF2-40B4-BE49-F238E27FC236}">
                  <a16:creationId xmlns:a16="http://schemas.microsoft.com/office/drawing/2014/main" id="{00000000-0008-0000-0000-00008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39</xdr:row>
          <xdr:rowOff>95250</xdr:rowOff>
        </xdr:from>
        <xdr:to>
          <xdr:col>12</xdr:col>
          <xdr:colOff>857250</xdr:colOff>
          <xdr:row>40</xdr:row>
          <xdr:rowOff>28575</xdr:rowOff>
        </xdr:to>
        <xdr:sp macro="" textlink="">
          <xdr:nvSpPr>
            <xdr:cNvPr id="1412" name="Check Box 388" hidden="1">
              <a:extLst>
                <a:ext uri="{63B3BB69-23CF-44E3-9099-C40C66FF867C}">
                  <a14:compatExt spid="_x0000_s1412"/>
                </a:ext>
                <a:ext uri="{FF2B5EF4-FFF2-40B4-BE49-F238E27FC236}">
                  <a16:creationId xmlns:a16="http://schemas.microsoft.com/office/drawing/2014/main" id="{00000000-0008-0000-0000-00008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39</xdr:row>
          <xdr:rowOff>85725</xdr:rowOff>
        </xdr:from>
        <xdr:to>
          <xdr:col>12</xdr:col>
          <xdr:colOff>857250</xdr:colOff>
          <xdr:row>40</xdr:row>
          <xdr:rowOff>19050</xdr:rowOff>
        </xdr:to>
        <xdr:sp macro="" textlink="">
          <xdr:nvSpPr>
            <xdr:cNvPr id="1413" name="Check Box 389" hidden="1">
              <a:extLst>
                <a:ext uri="{63B3BB69-23CF-44E3-9099-C40C66FF867C}">
                  <a14:compatExt spid="_x0000_s1413"/>
                </a:ext>
                <a:ext uri="{FF2B5EF4-FFF2-40B4-BE49-F238E27FC236}">
                  <a16:creationId xmlns:a16="http://schemas.microsoft.com/office/drawing/2014/main" id="{00000000-0008-0000-0000-00008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39</xdr:row>
          <xdr:rowOff>85725</xdr:rowOff>
        </xdr:from>
        <xdr:to>
          <xdr:col>12</xdr:col>
          <xdr:colOff>857250</xdr:colOff>
          <xdr:row>40</xdr:row>
          <xdr:rowOff>19050</xdr:rowOff>
        </xdr:to>
        <xdr:sp macro="" textlink="">
          <xdr:nvSpPr>
            <xdr:cNvPr id="1414" name="Check Box 390" hidden="1">
              <a:extLst>
                <a:ext uri="{63B3BB69-23CF-44E3-9099-C40C66FF867C}">
                  <a14:compatExt spid="_x0000_s1414"/>
                </a:ext>
                <a:ext uri="{FF2B5EF4-FFF2-40B4-BE49-F238E27FC236}">
                  <a16:creationId xmlns:a16="http://schemas.microsoft.com/office/drawing/2014/main" id="{00000000-0008-0000-0000-00008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40</xdr:row>
          <xdr:rowOff>95250</xdr:rowOff>
        </xdr:from>
        <xdr:to>
          <xdr:col>12</xdr:col>
          <xdr:colOff>857250</xdr:colOff>
          <xdr:row>41</xdr:row>
          <xdr:rowOff>28575</xdr:rowOff>
        </xdr:to>
        <xdr:sp macro="" textlink="">
          <xdr:nvSpPr>
            <xdr:cNvPr id="1415" name="Check Box 391" hidden="1">
              <a:extLst>
                <a:ext uri="{63B3BB69-23CF-44E3-9099-C40C66FF867C}">
                  <a14:compatExt spid="_x0000_s1415"/>
                </a:ext>
                <a:ext uri="{FF2B5EF4-FFF2-40B4-BE49-F238E27FC236}">
                  <a16:creationId xmlns:a16="http://schemas.microsoft.com/office/drawing/2014/main" id="{00000000-0008-0000-0000-00008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40</xdr:row>
          <xdr:rowOff>85725</xdr:rowOff>
        </xdr:from>
        <xdr:to>
          <xdr:col>12</xdr:col>
          <xdr:colOff>857250</xdr:colOff>
          <xdr:row>41</xdr:row>
          <xdr:rowOff>19050</xdr:rowOff>
        </xdr:to>
        <xdr:sp macro="" textlink="">
          <xdr:nvSpPr>
            <xdr:cNvPr id="1416" name="Check Box 392" hidden="1">
              <a:extLst>
                <a:ext uri="{63B3BB69-23CF-44E3-9099-C40C66FF867C}">
                  <a14:compatExt spid="_x0000_s1416"/>
                </a:ext>
                <a:ext uri="{FF2B5EF4-FFF2-40B4-BE49-F238E27FC236}">
                  <a16:creationId xmlns:a16="http://schemas.microsoft.com/office/drawing/2014/main" id="{00000000-0008-0000-0000-00008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40</xdr:row>
          <xdr:rowOff>85725</xdr:rowOff>
        </xdr:from>
        <xdr:to>
          <xdr:col>12</xdr:col>
          <xdr:colOff>857250</xdr:colOff>
          <xdr:row>41</xdr:row>
          <xdr:rowOff>19050</xdr:rowOff>
        </xdr:to>
        <xdr:sp macro="" textlink="">
          <xdr:nvSpPr>
            <xdr:cNvPr id="1417" name="Check Box 393" hidden="1">
              <a:extLst>
                <a:ext uri="{63B3BB69-23CF-44E3-9099-C40C66FF867C}">
                  <a14:compatExt spid="_x0000_s1417"/>
                </a:ext>
                <a:ext uri="{FF2B5EF4-FFF2-40B4-BE49-F238E27FC236}">
                  <a16:creationId xmlns:a16="http://schemas.microsoft.com/office/drawing/2014/main" id="{00000000-0008-0000-0000-00008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41</xdr:row>
          <xdr:rowOff>95250</xdr:rowOff>
        </xdr:from>
        <xdr:to>
          <xdr:col>12</xdr:col>
          <xdr:colOff>857250</xdr:colOff>
          <xdr:row>42</xdr:row>
          <xdr:rowOff>28575</xdr:rowOff>
        </xdr:to>
        <xdr:sp macro="" textlink="">
          <xdr:nvSpPr>
            <xdr:cNvPr id="1418" name="Check Box 394" hidden="1">
              <a:extLst>
                <a:ext uri="{63B3BB69-23CF-44E3-9099-C40C66FF867C}">
                  <a14:compatExt spid="_x0000_s1418"/>
                </a:ext>
                <a:ext uri="{FF2B5EF4-FFF2-40B4-BE49-F238E27FC236}">
                  <a16:creationId xmlns:a16="http://schemas.microsoft.com/office/drawing/2014/main" id="{00000000-0008-0000-0000-00008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41</xdr:row>
          <xdr:rowOff>85725</xdr:rowOff>
        </xdr:from>
        <xdr:to>
          <xdr:col>12</xdr:col>
          <xdr:colOff>857250</xdr:colOff>
          <xdr:row>42</xdr:row>
          <xdr:rowOff>19050</xdr:rowOff>
        </xdr:to>
        <xdr:sp macro="" textlink="">
          <xdr:nvSpPr>
            <xdr:cNvPr id="1419" name="Check Box 395" hidden="1">
              <a:extLst>
                <a:ext uri="{63B3BB69-23CF-44E3-9099-C40C66FF867C}">
                  <a14:compatExt spid="_x0000_s1419"/>
                </a:ext>
                <a:ext uri="{FF2B5EF4-FFF2-40B4-BE49-F238E27FC236}">
                  <a16:creationId xmlns:a16="http://schemas.microsoft.com/office/drawing/2014/main" id="{00000000-0008-0000-0000-00008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41</xdr:row>
          <xdr:rowOff>85725</xdr:rowOff>
        </xdr:from>
        <xdr:to>
          <xdr:col>12</xdr:col>
          <xdr:colOff>857250</xdr:colOff>
          <xdr:row>42</xdr:row>
          <xdr:rowOff>19050</xdr:rowOff>
        </xdr:to>
        <xdr:sp macro="" textlink="">
          <xdr:nvSpPr>
            <xdr:cNvPr id="1420" name="Check Box 396" hidden="1">
              <a:extLst>
                <a:ext uri="{63B3BB69-23CF-44E3-9099-C40C66FF867C}">
                  <a14:compatExt spid="_x0000_s1420"/>
                </a:ext>
                <a:ext uri="{FF2B5EF4-FFF2-40B4-BE49-F238E27FC236}">
                  <a16:creationId xmlns:a16="http://schemas.microsoft.com/office/drawing/2014/main" id="{00000000-0008-0000-0000-00008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42</xdr:row>
          <xdr:rowOff>95250</xdr:rowOff>
        </xdr:from>
        <xdr:to>
          <xdr:col>12</xdr:col>
          <xdr:colOff>857250</xdr:colOff>
          <xdr:row>43</xdr:row>
          <xdr:rowOff>28575</xdr:rowOff>
        </xdr:to>
        <xdr:sp macro="" textlink="">
          <xdr:nvSpPr>
            <xdr:cNvPr id="1421" name="Check Box 397" hidden="1">
              <a:extLst>
                <a:ext uri="{63B3BB69-23CF-44E3-9099-C40C66FF867C}">
                  <a14:compatExt spid="_x0000_s1421"/>
                </a:ext>
                <a:ext uri="{FF2B5EF4-FFF2-40B4-BE49-F238E27FC236}">
                  <a16:creationId xmlns:a16="http://schemas.microsoft.com/office/drawing/2014/main" id="{00000000-0008-0000-0000-00008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42</xdr:row>
          <xdr:rowOff>85725</xdr:rowOff>
        </xdr:from>
        <xdr:to>
          <xdr:col>12</xdr:col>
          <xdr:colOff>857250</xdr:colOff>
          <xdr:row>43</xdr:row>
          <xdr:rowOff>19050</xdr:rowOff>
        </xdr:to>
        <xdr:sp macro="" textlink="">
          <xdr:nvSpPr>
            <xdr:cNvPr id="1422" name="Check Box 398" hidden="1">
              <a:extLst>
                <a:ext uri="{63B3BB69-23CF-44E3-9099-C40C66FF867C}">
                  <a14:compatExt spid="_x0000_s1422"/>
                </a:ext>
                <a:ext uri="{FF2B5EF4-FFF2-40B4-BE49-F238E27FC236}">
                  <a16:creationId xmlns:a16="http://schemas.microsoft.com/office/drawing/2014/main" id="{00000000-0008-0000-0000-00008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42</xdr:row>
          <xdr:rowOff>85725</xdr:rowOff>
        </xdr:from>
        <xdr:to>
          <xdr:col>12</xdr:col>
          <xdr:colOff>857250</xdr:colOff>
          <xdr:row>43</xdr:row>
          <xdr:rowOff>19050</xdr:rowOff>
        </xdr:to>
        <xdr:sp macro="" textlink="">
          <xdr:nvSpPr>
            <xdr:cNvPr id="1423" name="Check Box 399" hidden="1">
              <a:extLst>
                <a:ext uri="{63B3BB69-23CF-44E3-9099-C40C66FF867C}">
                  <a14:compatExt spid="_x0000_s1423"/>
                </a:ext>
                <a:ext uri="{FF2B5EF4-FFF2-40B4-BE49-F238E27FC236}">
                  <a16:creationId xmlns:a16="http://schemas.microsoft.com/office/drawing/2014/main" id="{00000000-0008-0000-0000-00008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43</xdr:row>
          <xdr:rowOff>95250</xdr:rowOff>
        </xdr:from>
        <xdr:to>
          <xdr:col>12</xdr:col>
          <xdr:colOff>857250</xdr:colOff>
          <xdr:row>44</xdr:row>
          <xdr:rowOff>28575</xdr:rowOff>
        </xdr:to>
        <xdr:sp macro="" textlink="">
          <xdr:nvSpPr>
            <xdr:cNvPr id="1424" name="Check Box 400" hidden="1">
              <a:extLst>
                <a:ext uri="{63B3BB69-23CF-44E3-9099-C40C66FF867C}">
                  <a14:compatExt spid="_x0000_s1424"/>
                </a:ext>
                <a:ext uri="{FF2B5EF4-FFF2-40B4-BE49-F238E27FC236}">
                  <a16:creationId xmlns:a16="http://schemas.microsoft.com/office/drawing/2014/main" id="{00000000-0008-0000-0000-00009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43</xdr:row>
          <xdr:rowOff>85725</xdr:rowOff>
        </xdr:from>
        <xdr:to>
          <xdr:col>12</xdr:col>
          <xdr:colOff>857250</xdr:colOff>
          <xdr:row>44</xdr:row>
          <xdr:rowOff>19050</xdr:rowOff>
        </xdr:to>
        <xdr:sp macro="" textlink="">
          <xdr:nvSpPr>
            <xdr:cNvPr id="1425" name="Check Box 401" hidden="1">
              <a:extLst>
                <a:ext uri="{63B3BB69-23CF-44E3-9099-C40C66FF867C}">
                  <a14:compatExt spid="_x0000_s1425"/>
                </a:ext>
                <a:ext uri="{FF2B5EF4-FFF2-40B4-BE49-F238E27FC236}">
                  <a16:creationId xmlns:a16="http://schemas.microsoft.com/office/drawing/2014/main" id="{00000000-0008-0000-0000-00009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43</xdr:row>
          <xdr:rowOff>85725</xdr:rowOff>
        </xdr:from>
        <xdr:to>
          <xdr:col>12</xdr:col>
          <xdr:colOff>857250</xdr:colOff>
          <xdr:row>44</xdr:row>
          <xdr:rowOff>19050</xdr:rowOff>
        </xdr:to>
        <xdr:sp macro="" textlink="">
          <xdr:nvSpPr>
            <xdr:cNvPr id="1426" name="Check Box 402" hidden="1">
              <a:extLst>
                <a:ext uri="{63B3BB69-23CF-44E3-9099-C40C66FF867C}">
                  <a14:compatExt spid="_x0000_s1426"/>
                </a:ext>
                <a:ext uri="{FF2B5EF4-FFF2-40B4-BE49-F238E27FC236}">
                  <a16:creationId xmlns:a16="http://schemas.microsoft.com/office/drawing/2014/main" id="{00000000-0008-0000-0000-00009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44</xdr:row>
          <xdr:rowOff>95250</xdr:rowOff>
        </xdr:from>
        <xdr:to>
          <xdr:col>12</xdr:col>
          <xdr:colOff>857250</xdr:colOff>
          <xdr:row>45</xdr:row>
          <xdr:rowOff>28575</xdr:rowOff>
        </xdr:to>
        <xdr:sp macro="" textlink="">
          <xdr:nvSpPr>
            <xdr:cNvPr id="1427" name="Check Box 403" hidden="1">
              <a:extLst>
                <a:ext uri="{63B3BB69-23CF-44E3-9099-C40C66FF867C}">
                  <a14:compatExt spid="_x0000_s1427"/>
                </a:ext>
                <a:ext uri="{FF2B5EF4-FFF2-40B4-BE49-F238E27FC236}">
                  <a16:creationId xmlns:a16="http://schemas.microsoft.com/office/drawing/2014/main" id="{00000000-0008-0000-0000-00009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44</xdr:row>
          <xdr:rowOff>85725</xdr:rowOff>
        </xdr:from>
        <xdr:to>
          <xdr:col>12</xdr:col>
          <xdr:colOff>857250</xdr:colOff>
          <xdr:row>45</xdr:row>
          <xdr:rowOff>19050</xdr:rowOff>
        </xdr:to>
        <xdr:sp macro="" textlink="">
          <xdr:nvSpPr>
            <xdr:cNvPr id="1428" name="Check Box 404" hidden="1">
              <a:extLst>
                <a:ext uri="{63B3BB69-23CF-44E3-9099-C40C66FF867C}">
                  <a14:compatExt spid="_x0000_s1428"/>
                </a:ext>
                <a:ext uri="{FF2B5EF4-FFF2-40B4-BE49-F238E27FC236}">
                  <a16:creationId xmlns:a16="http://schemas.microsoft.com/office/drawing/2014/main" id="{00000000-0008-0000-0000-00009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44</xdr:row>
          <xdr:rowOff>85725</xdr:rowOff>
        </xdr:from>
        <xdr:to>
          <xdr:col>12</xdr:col>
          <xdr:colOff>857250</xdr:colOff>
          <xdr:row>45</xdr:row>
          <xdr:rowOff>19050</xdr:rowOff>
        </xdr:to>
        <xdr:sp macro="" textlink="">
          <xdr:nvSpPr>
            <xdr:cNvPr id="1429" name="Check Box 405" hidden="1">
              <a:extLst>
                <a:ext uri="{63B3BB69-23CF-44E3-9099-C40C66FF867C}">
                  <a14:compatExt spid="_x0000_s1429"/>
                </a:ext>
                <a:ext uri="{FF2B5EF4-FFF2-40B4-BE49-F238E27FC236}">
                  <a16:creationId xmlns:a16="http://schemas.microsoft.com/office/drawing/2014/main" id="{00000000-0008-0000-0000-00009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45</xdr:row>
          <xdr:rowOff>95250</xdr:rowOff>
        </xdr:from>
        <xdr:to>
          <xdr:col>12</xdr:col>
          <xdr:colOff>857250</xdr:colOff>
          <xdr:row>46</xdr:row>
          <xdr:rowOff>28575</xdr:rowOff>
        </xdr:to>
        <xdr:sp macro="" textlink="">
          <xdr:nvSpPr>
            <xdr:cNvPr id="1430" name="Check Box 406" hidden="1">
              <a:extLst>
                <a:ext uri="{63B3BB69-23CF-44E3-9099-C40C66FF867C}">
                  <a14:compatExt spid="_x0000_s1430"/>
                </a:ext>
                <a:ext uri="{FF2B5EF4-FFF2-40B4-BE49-F238E27FC236}">
                  <a16:creationId xmlns:a16="http://schemas.microsoft.com/office/drawing/2014/main" id="{00000000-0008-0000-0000-00009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45</xdr:row>
          <xdr:rowOff>85725</xdr:rowOff>
        </xdr:from>
        <xdr:to>
          <xdr:col>12</xdr:col>
          <xdr:colOff>857250</xdr:colOff>
          <xdr:row>46</xdr:row>
          <xdr:rowOff>19050</xdr:rowOff>
        </xdr:to>
        <xdr:sp macro="" textlink="">
          <xdr:nvSpPr>
            <xdr:cNvPr id="1431" name="Check Box 407" hidden="1">
              <a:extLst>
                <a:ext uri="{63B3BB69-23CF-44E3-9099-C40C66FF867C}">
                  <a14:compatExt spid="_x0000_s1431"/>
                </a:ext>
                <a:ext uri="{FF2B5EF4-FFF2-40B4-BE49-F238E27FC236}">
                  <a16:creationId xmlns:a16="http://schemas.microsoft.com/office/drawing/2014/main" id="{00000000-0008-0000-0000-00009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45</xdr:row>
          <xdr:rowOff>85725</xdr:rowOff>
        </xdr:from>
        <xdr:to>
          <xdr:col>12</xdr:col>
          <xdr:colOff>857250</xdr:colOff>
          <xdr:row>46</xdr:row>
          <xdr:rowOff>19050</xdr:rowOff>
        </xdr:to>
        <xdr:sp macro="" textlink="">
          <xdr:nvSpPr>
            <xdr:cNvPr id="1432" name="Check Box 408" hidden="1">
              <a:extLst>
                <a:ext uri="{63B3BB69-23CF-44E3-9099-C40C66FF867C}">
                  <a14:compatExt spid="_x0000_s1432"/>
                </a:ext>
                <a:ext uri="{FF2B5EF4-FFF2-40B4-BE49-F238E27FC236}">
                  <a16:creationId xmlns:a16="http://schemas.microsoft.com/office/drawing/2014/main" id="{00000000-0008-0000-0000-00009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46</xdr:row>
          <xdr:rowOff>95250</xdr:rowOff>
        </xdr:from>
        <xdr:to>
          <xdr:col>12</xdr:col>
          <xdr:colOff>857250</xdr:colOff>
          <xdr:row>47</xdr:row>
          <xdr:rowOff>28575</xdr:rowOff>
        </xdr:to>
        <xdr:sp macro="" textlink="">
          <xdr:nvSpPr>
            <xdr:cNvPr id="1433" name="Check Box 409" hidden="1">
              <a:extLst>
                <a:ext uri="{63B3BB69-23CF-44E3-9099-C40C66FF867C}">
                  <a14:compatExt spid="_x0000_s1433"/>
                </a:ext>
                <a:ext uri="{FF2B5EF4-FFF2-40B4-BE49-F238E27FC236}">
                  <a16:creationId xmlns:a16="http://schemas.microsoft.com/office/drawing/2014/main" id="{00000000-0008-0000-0000-00009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46</xdr:row>
          <xdr:rowOff>85725</xdr:rowOff>
        </xdr:from>
        <xdr:to>
          <xdr:col>12</xdr:col>
          <xdr:colOff>857250</xdr:colOff>
          <xdr:row>47</xdr:row>
          <xdr:rowOff>19050</xdr:rowOff>
        </xdr:to>
        <xdr:sp macro="" textlink="">
          <xdr:nvSpPr>
            <xdr:cNvPr id="1434" name="Check Box 410" hidden="1">
              <a:extLst>
                <a:ext uri="{63B3BB69-23CF-44E3-9099-C40C66FF867C}">
                  <a14:compatExt spid="_x0000_s1434"/>
                </a:ext>
                <a:ext uri="{FF2B5EF4-FFF2-40B4-BE49-F238E27FC236}">
                  <a16:creationId xmlns:a16="http://schemas.microsoft.com/office/drawing/2014/main" id="{00000000-0008-0000-0000-00009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46</xdr:row>
          <xdr:rowOff>85725</xdr:rowOff>
        </xdr:from>
        <xdr:to>
          <xdr:col>12</xdr:col>
          <xdr:colOff>857250</xdr:colOff>
          <xdr:row>47</xdr:row>
          <xdr:rowOff>19050</xdr:rowOff>
        </xdr:to>
        <xdr:sp macro="" textlink="">
          <xdr:nvSpPr>
            <xdr:cNvPr id="1435" name="Check Box 411" hidden="1">
              <a:extLst>
                <a:ext uri="{63B3BB69-23CF-44E3-9099-C40C66FF867C}">
                  <a14:compatExt spid="_x0000_s1435"/>
                </a:ext>
                <a:ext uri="{FF2B5EF4-FFF2-40B4-BE49-F238E27FC236}">
                  <a16:creationId xmlns:a16="http://schemas.microsoft.com/office/drawing/2014/main" id="{00000000-0008-0000-0000-00009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47</xdr:row>
          <xdr:rowOff>95250</xdr:rowOff>
        </xdr:from>
        <xdr:to>
          <xdr:col>12</xdr:col>
          <xdr:colOff>857250</xdr:colOff>
          <xdr:row>48</xdr:row>
          <xdr:rowOff>28575</xdr:rowOff>
        </xdr:to>
        <xdr:sp macro="" textlink="">
          <xdr:nvSpPr>
            <xdr:cNvPr id="1436" name="Check Box 412" hidden="1">
              <a:extLst>
                <a:ext uri="{63B3BB69-23CF-44E3-9099-C40C66FF867C}">
                  <a14:compatExt spid="_x0000_s1436"/>
                </a:ext>
                <a:ext uri="{FF2B5EF4-FFF2-40B4-BE49-F238E27FC236}">
                  <a16:creationId xmlns:a16="http://schemas.microsoft.com/office/drawing/2014/main" id="{00000000-0008-0000-0000-00009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47</xdr:row>
          <xdr:rowOff>85725</xdr:rowOff>
        </xdr:from>
        <xdr:to>
          <xdr:col>12</xdr:col>
          <xdr:colOff>857250</xdr:colOff>
          <xdr:row>48</xdr:row>
          <xdr:rowOff>19050</xdr:rowOff>
        </xdr:to>
        <xdr:sp macro="" textlink="">
          <xdr:nvSpPr>
            <xdr:cNvPr id="1437" name="Check Box 413" hidden="1">
              <a:extLst>
                <a:ext uri="{63B3BB69-23CF-44E3-9099-C40C66FF867C}">
                  <a14:compatExt spid="_x0000_s1437"/>
                </a:ext>
                <a:ext uri="{FF2B5EF4-FFF2-40B4-BE49-F238E27FC236}">
                  <a16:creationId xmlns:a16="http://schemas.microsoft.com/office/drawing/2014/main" id="{00000000-0008-0000-0000-00009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47</xdr:row>
          <xdr:rowOff>85725</xdr:rowOff>
        </xdr:from>
        <xdr:to>
          <xdr:col>12</xdr:col>
          <xdr:colOff>857250</xdr:colOff>
          <xdr:row>48</xdr:row>
          <xdr:rowOff>19050</xdr:rowOff>
        </xdr:to>
        <xdr:sp macro="" textlink="">
          <xdr:nvSpPr>
            <xdr:cNvPr id="1438" name="Check Box 414" hidden="1">
              <a:extLst>
                <a:ext uri="{63B3BB69-23CF-44E3-9099-C40C66FF867C}">
                  <a14:compatExt spid="_x0000_s1438"/>
                </a:ext>
                <a:ext uri="{FF2B5EF4-FFF2-40B4-BE49-F238E27FC236}">
                  <a16:creationId xmlns:a16="http://schemas.microsoft.com/office/drawing/2014/main" id="{00000000-0008-0000-0000-00009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48</xdr:row>
          <xdr:rowOff>95250</xdr:rowOff>
        </xdr:from>
        <xdr:to>
          <xdr:col>12</xdr:col>
          <xdr:colOff>857250</xdr:colOff>
          <xdr:row>49</xdr:row>
          <xdr:rowOff>28575</xdr:rowOff>
        </xdr:to>
        <xdr:sp macro="" textlink="">
          <xdr:nvSpPr>
            <xdr:cNvPr id="1439" name="Check Box 415" hidden="1">
              <a:extLst>
                <a:ext uri="{63B3BB69-23CF-44E3-9099-C40C66FF867C}">
                  <a14:compatExt spid="_x0000_s1439"/>
                </a:ext>
                <a:ext uri="{FF2B5EF4-FFF2-40B4-BE49-F238E27FC236}">
                  <a16:creationId xmlns:a16="http://schemas.microsoft.com/office/drawing/2014/main" id="{00000000-0008-0000-0000-00009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48</xdr:row>
          <xdr:rowOff>85725</xdr:rowOff>
        </xdr:from>
        <xdr:to>
          <xdr:col>12</xdr:col>
          <xdr:colOff>857250</xdr:colOff>
          <xdr:row>49</xdr:row>
          <xdr:rowOff>19050</xdr:rowOff>
        </xdr:to>
        <xdr:sp macro="" textlink="">
          <xdr:nvSpPr>
            <xdr:cNvPr id="1440" name="Check Box 416" hidden="1">
              <a:extLst>
                <a:ext uri="{63B3BB69-23CF-44E3-9099-C40C66FF867C}">
                  <a14:compatExt spid="_x0000_s1440"/>
                </a:ext>
                <a:ext uri="{FF2B5EF4-FFF2-40B4-BE49-F238E27FC236}">
                  <a16:creationId xmlns:a16="http://schemas.microsoft.com/office/drawing/2014/main" id="{00000000-0008-0000-0000-0000A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48</xdr:row>
          <xdr:rowOff>85725</xdr:rowOff>
        </xdr:from>
        <xdr:to>
          <xdr:col>12</xdr:col>
          <xdr:colOff>857250</xdr:colOff>
          <xdr:row>49</xdr:row>
          <xdr:rowOff>19050</xdr:rowOff>
        </xdr:to>
        <xdr:sp macro="" textlink="">
          <xdr:nvSpPr>
            <xdr:cNvPr id="1441" name="Check Box 417" hidden="1">
              <a:extLst>
                <a:ext uri="{63B3BB69-23CF-44E3-9099-C40C66FF867C}">
                  <a14:compatExt spid="_x0000_s1441"/>
                </a:ext>
                <a:ext uri="{FF2B5EF4-FFF2-40B4-BE49-F238E27FC236}">
                  <a16:creationId xmlns:a16="http://schemas.microsoft.com/office/drawing/2014/main" id="{00000000-0008-0000-0000-0000A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49</xdr:row>
          <xdr:rowOff>95250</xdr:rowOff>
        </xdr:from>
        <xdr:to>
          <xdr:col>12</xdr:col>
          <xdr:colOff>857250</xdr:colOff>
          <xdr:row>50</xdr:row>
          <xdr:rowOff>28575</xdr:rowOff>
        </xdr:to>
        <xdr:sp macro="" textlink="">
          <xdr:nvSpPr>
            <xdr:cNvPr id="1442" name="Check Box 418" hidden="1">
              <a:extLst>
                <a:ext uri="{63B3BB69-23CF-44E3-9099-C40C66FF867C}">
                  <a14:compatExt spid="_x0000_s1442"/>
                </a:ext>
                <a:ext uri="{FF2B5EF4-FFF2-40B4-BE49-F238E27FC236}">
                  <a16:creationId xmlns:a16="http://schemas.microsoft.com/office/drawing/2014/main" id="{00000000-0008-0000-0000-0000A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438150</xdr:colOff>
          <xdr:row>49</xdr:row>
          <xdr:rowOff>85725</xdr:rowOff>
        </xdr:from>
        <xdr:to>
          <xdr:col>12</xdr:col>
          <xdr:colOff>857250</xdr:colOff>
          <xdr:row>50</xdr:row>
          <xdr:rowOff>19050</xdr:rowOff>
        </xdr:to>
        <xdr:sp macro="" textlink="">
          <xdr:nvSpPr>
            <xdr:cNvPr id="1443" name="Check Box 419" hidden="1">
              <a:extLst>
                <a:ext uri="{63B3BB69-23CF-44E3-9099-C40C66FF867C}">
                  <a14:compatExt spid="_x0000_s1443"/>
                </a:ext>
                <a:ext uri="{FF2B5EF4-FFF2-40B4-BE49-F238E27FC236}">
                  <a16:creationId xmlns:a16="http://schemas.microsoft.com/office/drawing/2014/main" id="{00000000-0008-0000-0000-0000A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xdr:colOff>
      <xdr:row>0</xdr:row>
      <xdr:rowOff>0</xdr:rowOff>
    </xdr:from>
    <xdr:to>
      <xdr:col>11</xdr:col>
      <xdr:colOff>579121</xdr:colOff>
      <xdr:row>74</xdr:row>
      <xdr:rowOff>137160</xdr:rowOff>
    </xdr:to>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1" y="0"/>
          <a:ext cx="7673340" cy="13670280"/>
        </a:xfrm>
        <a:prstGeom prst="rect">
          <a:avLst/>
        </a:prstGeom>
        <a:solidFill>
          <a:schemeClr val="bg1"/>
        </a:solidFill>
        <a:ln w="28575" cmpd="sng">
          <a:solidFill>
            <a:schemeClr val="accent5">
              <a:lumMod val="75000"/>
            </a:schemeClr>
          </a:solidFill>
          <a:prstDash val="solid"/>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1400" b="1">
              <a:solidFill>
                <a:schemeClr val="dk1"/>
              </a:solidFill>
              <a:effectLst/>
              <a:latin typeface="+mn-lt"/>
              <a:ea typeface="+mn-ea"/>
              <a:cs typeface="+mn-cs"/>
            </a:rPr>
            <a:t>Complete the Faculty Service Report</a:t>
          </a:r>
        </a:p>
        <a:p>
          <a:pPr algn="ctr"/>
          <a:endParaRPr lang="en-US" sz="1400" b="1">
            <a:solidFill>
              <a:schemeClr val="dk1"/>
            </a:solidFill>
            <a:effectLst/>
            <a:latin typeface="+mn-lt"/>
            <a:ea typeface="+mn-ea"/>
            <a:cs typeface="+mn-cs"/>
          </a:endParaRPr>
        </a:p>
        <a:p>
          <a:pPr algn="l"/>
          <a:r>
            <a:rPr lang="en-US" sz="1400" b="1">
              <a:solidFill>
                <a:srgbClr val="FF0000"/>
              </a:solidFill>
              <a:effectLst/>
              <a:latin typeface="+mn-lt"/>
              <a:ea typeface="+mn-ea"/>
              <a:cs typeface="+mn-cs"/>
            </a:rPr>
            <a:t>***PLEASE</a:t>
          </a:r>
          <a:r>
            <a:rPr lang="en-US" sz="1400" b="1" baseline="0">
              <a:solidFill>
                <a:srgbClr val="FF0000"/>
              </a:solidFill>
              <a:effectLst/>
              <a:latin typeface="+mn-lt"/>
              <a:ea typeface="+mn-ea"/>
              <a:cs typeface="+mn-cs"/>
            </a:rPr>
            <a:t> NOTE: If COVID ILLNESS is selected the Adjunct must submit documentation to OFSR. Please have faculty contact OFSR via email InstructionalStaff@citytech.cuny.edu for instructions on how to submit documentation. </a:t>
          </a:r>
        </a:p>
        <a:p>
          <a:pPr algn="ctr"/>
          <a:endParaRPr lang="en-US" sz="1400" b="1">
            <a:solidFill>
              <a:schemeClr val="dk1"/>
            </a:solidFill>
            <a:effectLst/>
            <a:latin typeface="+mn-lt"/>
            <a:ea typeface="+mn-ea"/>
            <a:cs typeface="+mn-cs"/>
          </a:endParaRPr>
        </a:p>
        <a:p>
          <a:pPr lvl="0"/>
          <a:br>
            <a:rPr lang="en-US" sz="1100">
              <a:solidFill>
                <a:schemeClr val="dk1"/>
              </a:solidFill>
              <a:effectLst/>
              <a:latin typeface="+mn-lt"/>
              <a:ea typeface="+mn-ea"/>
              <a:cs typeface="+mn-cs"/>
            </a:rPr>
          </a:br>
          <a:r>
            <a:rPr lang="en-US" sz="1100">
              <a:solidFill>
                <a:schemeClr val="dk1"/>
              </a:solidFill>
              <a:effectLst/>
              <a:latin typeface="+mn-lt"/>
              <a:ea typeface="+mn-ea"/>
              <a:cs typeface="+mn-cs"/>
            </a:rPr>
            <a:t>1. Complete the Department Information</a:t>
          </a:r>
        </a:p>
        <a:p>
          <a:pPr lvl="1"/>
          <a:r>
            <a:rPr lang="en-US" sz="1100">
              <a:solidFill>
                <a:schemeClr val="dk1"/>
              </a:solidFill>
              <a:effectLst/>
              <a:latin typeface="+mn-lt"/>
              <a:ea typeface="+mn-ea"/>
              <a:cs typeface="+mn-cs"/>
            </a:rPr>
            <a:t>a. DEPARTMENT: your academic department</a:t>
          </a:r>
        </a:p>
        <a:p>
          <a:pPr lvl="1"/>
          <a:r>
            <a:rPr lang="en-US" sz="1100">
              <a:solidFill>
                <a:schemeClr val="dk1"/>
              </a:solidFill>
              <a:effectLst/>
              <a:latin typeface="+mn-lt"/>
              <a:ea typeface="+mn-ea"/>
              <a:cs typeface="+mn-cs"/>
            </a:rPr>
            <a:t>b. SUBMITTED BY: the name of the person who has completed the report and/or the name of the person to contact with 	any questions regarding the report</a:t>
          </a:r>
        </a:p>
        <a:p>
          <a:pPr lvl="1"/>
          <a:r>
            <a:rPr lang="en-US" sz="1100">
              <a:solidFill>
                <a:schemeClr val="dk1"/>
              </a:solidFill>
              <a:effectLst/>
              <a:latin typeface="+mn-lt"/>
              <a:ea typeface="+mn-ea"/>
              <a:cs typeface="+mn-cs"/>
            </a:rPr>
            <a:t>c. DATE: the date and time will automatically update; no action is needed</a:t>
          </a:r>
        </a:p>
        <a:p>
          <a:pPr lvl="1"/>
          <a:r>
            <a:rPr lang="en-US" sz="1100">
              <a:solidFill>
                <a:schemeClr val="dk1"/>
              </a:solidFill>
              <a:effectLst/>
              <a:latin typeface="+mn-lt"/>
              <a:ea typeface="+mn-ea"/>
              <a:cs typeface="+mn-cs"/>
            </a:rPr>
            <a:t>d. PERIOD: select the appropriate period from the drop down list</a:t>
          </a:r>
        </a:p>
        <a:p>
          <a:pPr lvl="1"/>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 </a:t>
          </a:r>
        </a:p>
        <a:p>
          <a:pPr lvl="0"/>
          <a:r>
            <a:rPr lang="en-US" sz="1100">
              <a:solidFill>
                <a:schemeClr val="dk1"/>
              </a:solidFill>
              <a:effectLst/>
              <a:latin typeface="+mn-lt"/>
              <a:ea typeface="+mn-ea"/>
              <a:cs typeface="+mn-cs"/>
            </a:rPr>
            <a:t>2. If there were zero (0) absences or substitute service work to report:</a:t>
          </a:r>
        </a:p>
        <a:p>
          <a:pPr lvl="1"/>
          <a:r>
            <a:rPr lang="en-US" sz="1100">
              <a:solidFill>
                <a:schemeClr val="dk1"/>
              </a:solidFill>
              <a:effectLst/>
              <a:latin typeface="+mn-lt"/>
              <a:ea typeface="+mn-ea"/>
              <a:cs typeface="+mn-cs"/>
            </a:rPr>
            <a:t>a. select “none” from the drop down list</a:t>
          </a:r>
        </a:p>
        <a:p>
          <a:pPr lvl="1"/>
          <a:r>
            <a:rPr lang="en-US" sz="1100">
              <a:solidFill>
                <a:schemeClr val="dk1"/>
              </a:solidFill>
              <a:effectLst/>
              <a:latin typeface="+mn-lt"/>
              <a:ea typeface="+mn-ea"/>
              <a:cs typeface="+mn-cs"/>
            </a:rPr>
            <a:t>b. skip to step 4</a:t>
          </a:r>
        </a:p>
        <a:p>
          <a:r>
            <a:rPr lang="en-US" sz="1100">
              <a:solidFill>
                <a:schemeClr val="dk1"/>
              </a:solidFill>
              <a:effectLst/>
              <a:latin typeface="+mn-lt"/>
              <a:ea typeface="+mn-ea"/>
              <a:cs typeface="+mn-cs"/>
            </a:rPr>
            <a:t> </a:t>
          </a:r>
        </a:p>
        <a:p>
          <a:endParaRPr lang="en-US" sz="1100">
            <a:solidFill>
              <a:schemeClr val="dk1"/>
            </a:solidFill>
            <a:effectLst/>
            <a:latin typeface="+mn-lt"/>
            <a:ea typeface="+mn-ea"/>
            <a:cs typeface="+mn-cs"/>
          </a:endParaRPr>
        </a:p>
        <a:p>
          <a:pPr lvl="0"/>
          <a:r>
            <a:rPr lang="en-US" sz="1100">
              <a:solidFill>
                <a:schemeClr val="dk1"/>
              </a:solidFill>
              <a:effectLst/>
              <a:latin typeface="+mn-lt"/>
              <a:ea typeface="+mn-ea"/>
              <a:cs typeface="+mn-cs"/>
            </a:rPr>
            <a:t>3. If you have absences or sub-service work to report complete one line per class meeting.</a:t>
          </a:r>
        </a:p>
        <a:p>
          <a:r>
            <a:rPr lang="en-US" sz="1100">
              <a:solidFill>
                <a:schemeClr val="dk1"/>
              </a:solidFill>
              <a:effectLst/>
              <a:latin typeface="+mn-lt"/>
              <a:ea typeface="+mn-ea"/>
              <a:cs typeface="+mn-cs"/>
            </a:rPr>
            <a:t> </a:t>
          </a:r>
        </a:p>
        <a:p>
          <a:pPr lvl="1"/>
          <a:r>
            <a:rPr lang="en-US" sz="1100">
              <a:solidFill>
                <a:schemeClr val="dk1"/>
              </a:solidFill>
              <a:effectLst/>
              <a:latin typeface="+mn-lt"/>
              <a:ea typeface="+mn-ea"/>
              <a:cs typeface="+mn-cs"/>
            </a:rPr>
            <a:t>a. CLASS INFORMATION</a:t>
          </a:r>
        </a:p>
        <a:p>
          <a:pPr lvl="2"/>
          <a:r>
            <a:rPr lang="en-US" sz="1100">
              <a:solidFill>
                <a:schemeClr val="dk1"/>
              </a:solidFill>
              <a:effectLst/>
              <a:latin typeface="+mn-lt"/>
              <a:ea typeface="+mn-ea"/>
              <a:cs typeface="+mn-cs"/>
            </a:rPr>
            <a:t>i. COURSE: the Course Code for the class (ARCH 1121, NUR 2110, ENG 3407, etc.)</a:t>
          </a:r>
        </a:p>
        <a:p>
          <a:pPr lvl="2"/>
          <a:r>
            <a:rPr lang="en-US" sz="1100">
              <a:solidFill>
                <a:schemeClr val="dk1"/>
              </a:solidFill>
              <a:effectLst/>
              <a:latin typeface="+mn-lt"/>
              <a:ea typeface="+mn-ea"/>
              <a:cs typeface="+mn-cs"/>
            </a:rPr>
            <a:t>ii. SECTION: the Section number for the class (D530, E460, PT66)</a:t>
          </a:r>
        </a:p>
        <a:p>
          <a:pPr lvl="2"/>
          <a:r>
            <a:rPr lang="en-US" sz="1100">
              <a:solidFill>
                <a:schemeClr val="dk1"/>
              </a:solidFill>
              <a:effectLst/>
              <a:latin typeface="+mn-lt"/>
              <a:ea typeface="+mn-ea"/>
              <a:cs typeface="+mn-cs"/>
            </a:rPr>
            <a:t>iii. HOURS: the number of workload hours for the missed or cancelled class. NOTE: this number may be less than 	the total workload hours if the class meets multiple time during the week.  For example, a six (6) 	hour course which meets twice a week would be three (3) hours per meeting.</a:t>
          </a:r>
        </a:p>
        <a:p>
          <a:pPr lvl="2"/>
          <a:r>
            <a:rPr lang="en-US" sz="1100">
              <a:solidFill>
                <a:schemeClr val="dk1"/>
              </a:solidFill>
              <a:effectLst/>
              <a:latin typeface="+mn-lt"/>
              <a:ea typeface="+mn-ea"/>
              <a:cs typeface="+mn-cs"/>
            </a:rPr>
            <a:t>iv. DAY OF WEEK</a:t>
          </a:r>
        </a:p>
        <a:p>
          <a:pPr lvl="2"/>
          <a:r>
            <a:rPr lang="en-US" sz="1100">
              <a:solidFill>
                <a:schemeClr val="dk1"/>
              </a:solidFill>
              <a:effectLst/>
              <a:latin typeface="+mn-lt"/>
              <a:ea typeface="+mn-ea"/>
              <a:cs typeface="+mn-cs"/>
            </a:rPr>
            <a:t>v. DATE OF ABSENCE</a:t>
          </a:r>
        </a:p>
        <a:p>
          <a:pPr lvl="2"/>
          <a:r>
            <a:rPr lang="en-US" sz="1100">
              <a:solidFill>
                <a:schemeClr val="dk1"/>
              </a:solidFill>
              <a:effectLst/>
              <a:latin typeface="+mn-lt"/>
              <a:ea typeface="+mn-ea"/>
              <a:cs typeface="+mn-cs"/>
            </a:rPr>
            <a:t>vi. CLASS CANCELLED?: select YES or NO</a:t>
          </a:r>
        </a:p>
        <a:p>
          <a:r>
            <a:rPr lang="en-US" sz="1100">
              <a:solidFill>
                <a:schemeClr val="dk1"/>
              </a:solidFill>
              <a:effectLst/>
              <a:latin typeface="+mn-lt"/>
              <a:ea typeface="+mn-ea"/>
              <a:cs typeface="+mn-cs"/>
            </a:rPr>
            <a:t> </a:t>
          </a:r>
        </a:p>
        <a:p>
          <a:pPr lvl="1"/>
          <a:r>
            <a:rPr lang="en-US" sz="1100">
              <a:solidFill>
                <a:schemeClr val="dk1"/>
              </a:solidFill>
              <a:effectLst/>
              <a:latin typeface="+mn-lt"/>
              <a:ea typeface="+mn-ea"/>
              <a:cs typeface="+mn-cs"/>
            </a:rPr>
            <a:t>b. ABSENT PERSONNEL</a:t>
          </a:r>
        </a:p>
        <a:p>
          <a:pPr lvl="2"/>
          <a:r>
            <a:rPr lang="en-US" sz="1100">
              <a:solidFill>
                <a:schemeClr val="dk1"/>
              </a:solidFill>
              <a:effectLst/>
              <a:latin typeface="+mn-lt"/>
              <a:ea typeface="+mn-ea"/>
              <a:cs typeface="+mn-cs"/>
            </a:rPr>
            <a:t>i. LAST NAME, FIRST NAME: enter the LEGAL last and first  name of the assigned, absent faculty member</a:t>
          </a:r>
        </a:p>
        <a:p>
          <a:pPr lvl="2"/>
          <a:r>
            <a:rPr lang="en-US" sz="1100">
              <a:solidFill>
                <a:schemeClr val="dk1"/>
              </a:solidFill>
              <a:effectLst/>
              <a:latin typeface="+mn-lt"/>
              <a:ea typeface="+mn-ea"/>
              <a:cs typeface="+mn-cs"/>
            </a:rPr>
            <a:t>ii. ASSIGNMENT TYPE: please select the correct choice from the drop down menu:</a:t>
          </a:r>
        </a:p>
        <a:p>
          <a:pPr lvl="3"/>
          <a:r>
            <a:rPr lang="en-US" sz="1100">
              <a:solidFill>
                <a:schemeClr val="dk1"/>
              </a:solidFill>
              <a:effectLst/>
              <a:latin typeface="+mn-lt"/>
              <a:ea typeface="+mn-ea"/>
              <a:cs typeface="+mn-cs"/>
            </a:rPr>
            <a:t>ADJUNCT FACULTY: select this if the absent faculty member is an adjunct faculty member</a:t>
          </a:r>
        </a:p>
        <a:p>
          <a:pPr lvl="3"/>
          <a:r>
            <a:rPr lang="en-US" sz="1100">
              <a:solidFill>
                <a:schemeClr val="dk1"/>
              </a:solidFill>
              <a:effectLst/>
              <a:latin typeface="+mn-lt"/>
              <a:ea typeface="+mn-ea"/>
              <a:cs typeface="+mn-cs"/>
            </a:rPr>
            <a:t>F/T REGULAR COMPENSATION: select this if the section is part of the faculty member’s full-time teaching 	load</a:t>
          </a:r>
        </a:p>
        <a:p>
          <a:pPr lvl="3"/>
          <a:r>
            <a:rPr lang="en-US" sz="1100">
              <a:solidFill>
                <a:schemeClr val="dk1"/>
              </a:solidFill>
              <a:effectLst/>
              <a:latin typeface="+mn-lt"/>
              <a:ea typeface="+mn-ea"/>
              <a:cs typeface="+mn-cs"/>
            </a:rPr>
            <a:t>F/T EXTRA COMPENSATION: select this if the section is part of the faculty member’s extra compensation 	load</a:t>
          </a:r>
        </a:p>
        <a:p>
          <a:pPr lvl="2"/>
          <a:r>
            <a:rPr lang="en-US" sz="1100">
              <a:solidFill>
                <a:schemeClr val="dk1"/>
              </a:solidFill>
              <a:effectLst/>
              <a:latin typeface="+mn-lt"/>
              <a:ea typeface="+mn-ea"/>
              <a:cs typeface="+mn-cs"/>
            </a:rPr>
            <a:t>iii. REASON: select the appropriate reason for the absence:</a:t>
          </a:r>
        </a:p>
        <a:p>
          <a:pPr lvl="3"/>
          <a:r>
            <a:rPr lang="en-US" sz="1100">
              <a:solidFill>
                <a:schemeClr val="dk1"/>
              </a:solidFill>
              <a:effectLst/>
              <a:latin typeface="+mn-lt"/>
              <a:ea typeface="+mn-ea"/>
              <a:cs typeface="+mn-cs"/>
            </a:rPr>
            <a:t>COLLEGE BUSINESS: departments must include documentation</a:t>
          </a:r>
        </a:p>
        <a:p>
          <a:pPr lvl="3"/>
          <a:r>
            <a:rPr lang="en-US" sz="1100">
              <a:solidFill>
                <a:schemeClr val="dk1"/>
              </a:solidFill>
              <a:effectLst/>
              <a:latin typeface="+mn-lt"/>
              <a:ea typeface="+mn-ea"/>
              <a:cs typeface="+mn-cs"/>
            </a:rPr>
            <a:t>EMERGENCY CLOSING: for use only if the college is closed by the administration</a:t>
          </a:r>
        </a:p>
        <a:p>
          <a:pPr lvl="3"/>
          <a:r>
            <a:rPr lang="en-US" sz="1100">
              <a:solidFill>
                <a:schemeClr val="dk1"/>
              </a:solidFill>
              <a:effectLst/>
              <a:latin typeface="+mn-lt"/>
              <a:ea typeface="+mn-ea"/>
              <a:cs typeface="+mn-cs"/>
            </a:rPr>
            <a:t>ILLNESS: “sick day”</a:t>
          </a:r>
        </a:p>
        <a:p>
          <a:pPr lvl="3"/>
          <a:r>
            <a:rPr lang="en-US" sz="1100">
              <a:solidFill>
                <a:schemeClr val="dk1"/>
              </a:solidFill>
              <a:effectLst/>
              <a:latin typeface="+mn-lt"/>
              <a:ea typeface="+mn-ea"/>
              <a:cs typeface="+mn-cs"/>
            </a:rPr>
            <a:t>JURY DUTY: departments must include documentation</a:t>
          </a:r>
        </a:p>
        <a:p>
          <a:pPr lvl="3"/>
          <a:r>
            <a:rPr lang="en-US" sz="1100">
              <a:solidFill>
                <a:schemeClr val="dk1"/>
              </a:solidFill>
              <a:effectLst/>
              <a:latin typeface="+mn-lt"/>
              <a:ea typeface="+mn-ea"/>
              <a:cs typeface="+mn-cs"/>
            </a:rPr>
            <a:t>MILITARY SERVICE: departments must include documentation</a:t>
          </a:r>
        </a:p>
        <a:p>
          <a:pPr lvl="3"/>
          <a:r>
            <a:rPr lang="en-US" sz="1100">
              <a:solidFill>
                <a:schemeClr val="dk1"/>
              </a:solidFill>
              <a:effectLst/>
              <a:latin typeface="+mn-lt"/>
              <a:ea typeface="+mn-ea"/>
              <a:cs typeface="+mn-cs"/>
            </a:rPr>
            <a:t>PERSONAL EMERGENCY</a:t>
          </a:r>
        </a:p>
        <a:p>
          <a:pPr lvl="3"/>
          <a:r>
            <a:rPr lang="en-US" sz="1100">
              <a:solidFill>
                <a:schemeClr val="dk1"/>
              </a:solidFill>
              <a:effectLst/>
              <a:latin typeface="+mn-lt"/>
              <a:ea typeface="+mn-ea"/>
              <a:cs typeface="+mn-cs"/>
            </a:rPr>
            <a:t>RELIGIOUS OBSERVANCE</a:t>
          </a:r>
        </a:p>
        <a:p>
          <a:pPr lvl="3"/>
          <a:r>
            <a:rPr lang="en-US" sz="1100">
              <a:solidFill>
                <a:schemeClr val="dk1"/>
              </a:solidFill>
              <a:effectLst/>
              <a:latin typeface="+mn-lt"/>
              <a:ea typeface="+mn-ea"/>
              <a:cs typeface="+mn-cs"/>
            </a:rPr>
            <a:t>TERMINATION: for use if the semester contract has been terminated</a:t>
          </a:r>
        </a:p>
        <a:p>
          <a:pPr lvl="3"/>
          <a:r>
            <a:rPr lang="en-US" sz="1100">
              <a:solidFill>
                <a:schemeClr val="dk1"/>
              </a:solidFill>
              <a:effectLst/>
              <a:latin typeface="+mn-lt"/>
              <a:ea typeface="+mn-ea"/>
              <a:cs typeface="+mn-cs"/>
            </a:rPr>
            <a:t>UNASSIGNED: for use if an instructor has not been assigned to the class or section</a:t>
          </a:r>
        </a:p>
        <a:p>
          <a:r>
            <a:rPr lang="en-US" sz="1100">
              <a:solidFill>
                <a:schemeClr val="dk1"/>
              </a:solidFill>
              <a:effectLst/>
              <a:latin typeface="+mn-lt"/>
              <a:ea typeface="+mn-ea"/>
              <a:cs typeface="+mn-cs"/>
            </a:rPr>
            <a:t> </a:t>
          </a:r>
        </a:p>
        <a:p>
          <a:pPr lvl="1"/>
          <a:r>
            <a:rPr lang="en-US" sz="1100">
              <a:solidFill>
                <a:schemeClr val="dk1"/>
              </a:solidFill>
              <a:effectLst/>
              <a:latin typeface="+mn-lt"/>
              <a:ea typeface="+mn-ea"/>
              <a:cs typeface="+mn-cs"/>
            </a:rPr>
            <a:t>c. SUBSTITUTE PERSONNEL</a:t>
          </a:r>
        </a:p>
        <a:p>
          <a:pPr lvl="2"/>
          <a:r>
            <a:rPr lang="en-US" sz="1100">
              <a:solidFill>
                <a:schemeClr val="dk1"/>
              </a:solidFill>
              <a:effectLst/>
              <a:latin typeface="+mn-lt"/>
              <a:ea typeface="+mn-ea"/>
              <a:cs typeface="+mn-cs"/>
            </a:rPr>
            <a:t>i. LAST NAME, FIRST NAME: enter the LEGAL last and first  name of the assigned, absent faculty member</a:t>
          </a:r>
        </a:p>
        <a:p>
          <a:pPr lvl="2"/>
          <a:r>
            <a:rPr lang="en-US" sz="1100">
              <a:solidFill>
                <a:schemeClr val="dk1"/>
              </a:solidFill>
              <a:effectLst/>
              <a:latin typeface="+mn-lt"/>
              <a:ea typeface="+mn-ea"/>
              <a:cs typeface="+mn-cs"/>
            </a:rPr>
            <a:t>ii. TITLE: please select the correct choice from the drop down menu</a:t>
          </a:r>
        </a:p>
        <a:p>
          <a:pPr lvl="2"/>
          <a:r>
            <a:rPr lang="en-US" sz="1100">
              <a:solidFill>
                <a:schemeClr val="dk1"/>
              </a:solidFill>
              <a:effectLst/>
              <a:latin typeface="+mn-lt"/>
              <a:ea typeface="+mn-ea"/>
              <a:cs typeface="+mn-cs"/>
            </a:rPr>
            <a:t>iii. PAYMENT HOURS: the number of workload hours that the substitute personnel will be paid.  NOTE: This may not be the same as the “HOURS” from “CLASS INFORMATION” for various reasons.  A substitute instructor may only cover part of a class section or a full-time faculty may be performing his/her two (2) hours of unpaid service.</a:t>
          </a:r>
        </a:p>
        <a:p>
          <a:r>
            <a:rPr lang="en-US" sz="1100">
              <a:solidFill>
                <a:schemeClr val="dk1"/>
              </a:solidFill>
              <a:effectLst/>
              <a:latin typeface="+mn-lt"/>
              <a:ea typeface="+mn-ea"/>
              <a:cs typeface="+mn-cs"/>
            </a:rPr>
            <a:t> </a:t>
          </a:r>
        </a:p>
        <a:p>
          <a:pPr lvl="0"/>
          <a:r>
            <a:rPr lang="en-US" sz="1100">
              <a:solidFill>
                <a:schemeClr val="dk1"/>
              </a:solidFill>
              <a:effectLst/>
              <a:latin typeface="+mn-lt"/>
              <a:ea typeface="+mn-ea"/>
              <a:cs typeface="+mn-cs"/>
            </a:rPr>
            <a:t>4. Once all absences and substitute service payments have been entered on the report, the Department Chair or Chair Designee must sign the report.</a:t>
          </a:r>
        </a:p>
        <a:p>
          <a:pPr lvl="1"/>
          <a:r>
            <a:rPr lang="en-US" sz="1100">
              <a:solidFill>
                <a:schemeClr val="dk1"/>
              </a:solidFill>
              <a:effectLst/>
              <a:latin typeface="+mn-lt"/>
              <a:ea typeface="+mn-ea"/>
              <a:cs typeface="+mn-cs"/>
            </a:rPr>
            <a:t>a. Select (double click) the signature box at the top of the page</a:t>
          </a:r>
        </a:p>
        <a:p>
          <a:pPr lvl="1"/>
          <a:r>
            <a:rPr lang="en-US" sz="1100">
              <a:solidFill>
                <a:schemeClr val="dk1"/>
              </a:solidFill>
              <a:effectLst/>
              <a:latin typeface="+mn-lt"/>
              <a:ea typeface="+mn-ea"/>
              <a:cs typeface="+mn-cs"/>
            </a:rPr>
            <a:t>b. Enter your name in the pop-up window</a:t>
          </a:r>
        </a:p>
        <a:p>
          <a:pPr lvl="1"/>
          <a:r>
            <a:rPr lang="en-US" sz="1100">
              <a:solidFill>
                <a:schemeClr val="dk1"/>
              </a:solidFill>
              <a:effectLst/>
              <a:latin typeface="+mn-lt"/>
              <a:ea typeface="+mn-ea"/>
              <a:cs typeface="+mn-cs"/>
            </a:rPr>
            <a:t>c. Select “Sign”</a:t>
          </a:r>
        </a:p>
        <a:p>
          <a:r>
            <a:rPr lang="en-US" sz="1100">
              <a:solidFill>
                <a:schemeClr val="dk1"/>
              </a:solidFill>
              <a:effectLst/>
              <a:latin typeface="+mn-lt"/>
              <a:ea typeface="+mn-ea"/>
              <a:cs typeface="+mn-cs"/>
            </a:rPr>
            <a:t> </a:t>
          </a:r>
        </a:p>
        <a:p>
          <a:pPr lvl="0"/>
          <a:r>
            <a:rPr lang="en-US" sz="1100">
              <a:solidFill>
                <a:schemeClr val="dk1"/>
              </a:solidFill>
              <a:effectLst/>
              <a:latin typeface="+mn-lt"/>
              <a:ea typeface="+mn-ea"/>
              <a:cs typeface="+mn-cs"/>
            </a:rPr>
            <a:t>5. Submit the completed report to</a:t>
          </a:r>
          <a:r>
            <a:rPr lang="en-US" sz="1100" baseline="0">
              <a:solidFill>
                <a:schemeClr val="dk1"/>
              </a:solidFill>
              <a:effectLst/>
              <a:latin typeface="+mn-lt"/>
              <a:ea typeface="+mn-ea"/>
              <a:cs typeface="+mn-cs"/>
            </a:rPr>
            <a:t> the Adjunct Workload Management Office</a:t>
          </a:r>
          <a:r>
            <a:rPr lang="en-US" sz="1100">
              <a:solidFill>
                <a:schemeClr val="dk1"/>
              </a:solidFill>
              <a:effectLst/>
              <a:latin typeface="+mn-lt"/>
              <a:ea typeface="+mn-ea"/>
              <a:cs typeface="+mn-cs"/>
            </a:rPr>
            <a:t>.</a:t>
          </a:r>
        </a:p>
        <a:p>
          <a:br>
            <a:rPr lang="en-US" sz="1100" b="1" i="1">
              <a:solidFill>
                <a:schemeClr val="dk1"/>
              </a:solidFill>
              <a:effectLst/>
              <a:latin typeface="+mn-lt"/>
              <a:ea typeface="+mn-ea"/>
              <a:cs typeface="+mn-cs"/>
            </a:rPr>
          </a:br>
          <a:r>
            <a:rPr lang="en-US" sz="1100" b="1" i="1">
              <a:solidFill>
                <a:srgbClr val="FF0000"/>
              </a:solidFill>
              <a:effectLst/>
              <a:latin typeface="+mn-lt"/>
              <a:ea typeface="+mn-ea"/>
              <a:cs typeface="+mn-cs"/>
            </a:rPr>
            <a:t>PLEASE NOTE:	</a:t>
          </a:r>
          <a:r>
            <a:rPr lang="en-US" sz="1100" b="1" i="1">
              <a:solidFill>
                <a:srgbClr val="FF0000"/>
              </a:solidFill>
              <a:effectLst/>
              <a:latin typeface="Calibri" panose="020F0502020204030204" pitchFamily="34" charset="0"/>
              <a:ea typeface="+mn-ea"/>
              <a:cs typeface="+mn-cs"/>
            </a:rPr>
            <a:t>• </a:t>
          </a:r>
          <a:r>
            <a:rPr lang="en-US" sz="1100" b="1" i="1">
              <a:solidFill>
                <a:srgbClr val="FF0000"/>
              </a:solidFill>
              <a:effectLst/>
              <a:latin typeface="+mn-lt"/>
              <a:ea typeface="+mn-ea"/>
              <a:cs typeface="+mn-cs"/>
            </a:rPr>
            <a:t>As per the settlement agreement: “Full‐time faculty assigned to cover class sessions will be paid after the first 	class session and for all class time in excess of two teaching contact hours in the first class session in any 	semester.”</a:t>
          </a:r>
          <a:endParaRPr lang="en-US" sz="1100">
            <a:solidFill>
              <a:srgbClr val="FF0000"/>
            </a:solidFill>
            <a:effectLst/>
            <a:latin typeface="+mn-lt"/>
            <a:ea typeface="+mn-ea"/>
            <a:cs typeface="+mn-cs"/>
          </a:endParaRPr>
        </a:p>
        <a:p>
          <a:r>
            <a:rPr lang="en-US" sz="1100" b="1" i="1">
              <a:solidFill>
                <a:srgbClr val="FF0000"/>
              </a:solidFill>
              <a:effectLst/>
              <a:latin typeface="+mn-lt"/>
              <a:ea typeface="+mn-ea"/>
              <a:cs typeface="+mn-cs"/>
            </a:rPr>
            <a:t>	Effectively, this means that Full-Time faculty are required to perform up to the first two (2) hours of substitute 	service for no payment as part of their service to the college.</a:t>
          </a:r>
          <a:endParaRPr lang="en-US" sz="1100">
            <a:solidFill>
              <a:srgbClr val="FF0000"/>
            </a:solidFill>
            <a:effectLst/>
            <a:latin typeface="+mn-lt"/>
            <a:ea typeface="+mn-ea"/>
            <a:cs typeface="+mn-cs"/>
          </a:endParaRPr>
        </a:p>
        <a:p>
          <a:pPr lvl="0"/>
          <a:r>
            <a:rPr lang="en-US" sz="1100" b="1" i="1">
              <a:solidFill>
                <a:srgbClr val="FF0000"/>
              </a:solidFill>
              <a:effectLst/>
              <a:latin typeface="+mn-lt"/>
              <a:ea typeface="+mn-ea"/>
              <a:cs typeface="+mn-cs"/>
            </a:rPr>
            <a:t>	• Full-Time faculty who are using New Faculty/Professional Development hours are not eligible to perform sub-	service during that same semester.</a:t>
          </a:r>
          <a:endParaRPr lang="en-US" sz="1100">
            <a:solidFill>
              <a:srgbClr val="FF0000"/>
            </a:solidFill>
            <a:effectLst/>
            <a:latin typeface="+mn-lt"/>
            <a:ea typeface="+mn-ea"/>
            <a:cs typeface="+mn-cs"/>
          </a:endParaRPr>
        </a:p>
        <a:p>
          <a:pPr lvl="0"/>
          <a:r>
            <a:rPr lang="en-US" sz="1100" b="1" i="1">
              <a:solidFill>
                <a:srgbClr val="FF0000"/>
              </a:solidFill>
              <a:effectLst/>
              <a:latin typeface="+mn-lt"/>
              <a:ea typeface="+mn-ea"/>
              <a:cs typeface="+mn-cs"/>
            </a:rPr>
            <a:t>	• Adjunct Faculty who are working the maximum load (nine (9) teaching hours, plus one (1) Office/Professional 	hour) are not eligible to perform sub-service during that same semester.</a:t>
          </a:r>
        </a:p>
        <a:p>
          <a:pPr lvl="0"/>
          <a:r>
            <a:rPr lang="en-US" sz="1100" b="1" i="1">
              <a:solidFill>
                <a:srgbClr val="FF0000"/>
              </a:solidFill>
              <a:effectLst/>
              <a:latin typeface="+mn-lt"/>
              <a:ea typeface="+mn-ea"/>
              <a:cs typeface="+mn-cs"/>
            </a:rPr>
            <a:t>	• If there has been a change to assignments, and new courses have been added to the semester workload for 		any  faculty member, those classes should not be included on the FSR.  Only sub-service or Long Term 	Sub-Service  should be included on this report.</a:t>
          </a:r>
        </a:p>
        <a:p>
          <a:pPr lvl="0"/>
          <a:endParaRPr lang="en-US" sz="1100">
            <a:solidFill>
              <a:srgbClr val="FF0000"/>
            </a:solidFill>
            <a:effectLst/>
            <a:latin typeface="+mn-lt"/>
            <a:ea typeface="+mn-ea"/>
            <a:cs typeface="+mn-cs"/>
          </a:endParaRPr>
        </a:p>
        <a:p>
          <a:pPr lvl="0"/>
          <a:r>
            <a:rPr lang="en-US" sz="1100" b="1" i="1">
              <a:solidFill>
                <a:srgbClr val="FF0000"/>
              </a:solidFill>
              <a:effectLst/>
              <a:latin typeface="+mn-lt"/>
              <a:ea typeface="+mn-ea"/>
              <a:cs typeface="+mn-cs"/>
            </a:rPr>
            <a:t>	</a:t>
          </a:r>
          <a:endParaRPr lang="en-US" sz="1100">
            <a:solidFill>
              <a:srgbClr val="FF0000"/>
            </a:solidFill>
            <a:effectLst/>
            <a:latin typeface="+mn-lt"/>
            <a:ea typeface="+mn-ea"/>
            <a:cs typeface="+mn-cs"/>
          </a:endParaRPr>
        </a:p>
      </xdr:txBody>
    </xdr:sp>
    <xdr:clientData/>
  </xdr:twoCellAnchor>
  <xdr:twoCellAnchor>
    <xdr:from>
      <xdr:col>0</xdr:col>
      <xdr:colOff>0</xdr:colOff>
      <xdr:row>6</xdr:row>
      <xdr:rowOff>180975</xdr:rowOff>
    </xdr:from>
    <xdr:to>
      <xdr:col>11</xdr:col>
      <xdr:colOff>428625</xdr:colOff>
      <xdr:row>14</xdr:row>
      <xdr:rowOff>0</xdr:rowOff>
    </xdr:to>
    <xdr:sp macro="" textlink="">
      <xdr:nvSpPr>
        <xdr:cNvPr id="3" name="Rectangle 2">
          <a:extLst>
            <a:ext uri="{FF2B5EF4-FFF2-40B4-BE49-F238E27FC236}">
              <a16:creationId xmlns:a16="http://schemas.microsoft.com/office/drawing/2014/main" id="{00000000-0008-0000-0100-000003000000}"/>
            </a:ext>
          </a:extLst>
        </xdr:cNvPr>
        <xdr:cNvSpPr/>
      </xdr:nvSpPr>
      <xdr:spPr>
        <a:xfrm>
          <a:off x="0" y="1323975"/>
          <a:ext cx="7496175" cy="1343025"/>
        </a:xfrm>
        <a:prstGeom prst="rect">
          <a:avLst/>
        </a:prstGeom>
        <a:solidFill>
          <a:schemeClr val="accent1">
            <a:lumMod val="60000"/>
            <a:lumOff val="40000"/>
            <a:alpha val="4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twoCellAnchor>
    <xdr:from>
      <xdr:col>0</xdr:col>
      <xdr:colOff>15241</xdr:colOff>
      <xdr:row>19</xdr:row>
      <xdr:rowOff>19050</xdr:rowOff>
    </xdr:from>
    <xdr:to>
      <xdr:col>11</xdr:col>
      <xdr:colOff>449581</xdr:colOff>
      <xdr:row>53</xdr:row>
      <xdr:rowOff>47625</xdr:rowOff>
    </xdr:to>
    <xdr:sp macro="" textlink="">
      <xdr:nvSpPr>
        <xdr:cNvPr id="4" name="Rectangle 3">
          <a:extLst>
            <a:ext uri="{FF2B5EF4-FFF2-40B4-BE49-F238E27FC236}">
              <a16:creationId xmlns:a16="http://schemas.microsoft.com/office/drawing/2014/main" id="{00000000-0008-0000-0100-000004000000}"/>
            </a:ext>
          </a:extLst>
        </xdr:cNvPr>
        <xdr:cNvSpPr/>
      </xdr:nvSpPr>
      <xdr:spPr>
        <a:xfrm>
          <a:off x="15241" y="3638550"/>
          <a:ext cx="7501890" cy="6505575"/>
        </a:xfrm>
        <a:prstGeom prst="rect">
          <a:avLst/>
        </a:prstGeom>
        <a:solidFill>
          <a:srgbClr val="FFFF00">
            <a:alpha val="30000"/>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twoCellAnchor>
    <xdr:from>
      <xdr:col>0</xdr:col>
      <xdr:colOff>45720</xdr:colOff>
      <xdr:row>53</xdr:row>
      <xdr:rowOff>95250</xdr:rowOff>
    </xdr:from>
    <xdr:to>
      <xdr:col>11</xdr:col>
      <xdr:colOff>480060</xdr:colOff>
      <xdr:row>60</xdr:row>
      <xdr:rowOff>66675</xdr:rowOff>
    </xdr:to>
    <xdr:sp macro="" textlink="">
      <xdr:nvSpPr>
        <xdr:cNvPr id="5" name="Rectangle 4">
          <a:extLst>
            <a:ext uri="{FF2B5EF4-FFF2-40B4-BE49-F238E27FC236}">
              <a16:creationId xmlns:a16="http://schemas.microsoft.com/office/drawing/2014/main" id="{00000000-0008-0000-0100-000005000000}"/>
            </a:ext>
          </a:extLst>
        </xdr:cNvPr>
        <xdr:cNvSpPr/>
      </xdr:nvSpPr>
      <xdr:spPr>
        <a:xfrm>
          <a:off x="45720" y="10191750"/>
          <a:ext cx="7501890" cy="1304925"/>
        </a:xfrm>
        <a:prstGeom prst="rect">
          <a:avLst/>
        </a:prstGeom>
        <a:solidFill>
          <a:schemeClr val="accent3">
            <a:lumMod val="75000"/>
            <a:alpha val="4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twoCellAnchor>
    <xdr:from>
      <xdr:col>0</xdr:col>
      <xdr:colOff>15240</xdr:colOff>
      <xdr:row>14</xdr:row>
      <xdr:rowOff>38099</xdr:rowOff>
    </xdr:from>
    <xdr:to>
      <xdr:col>11</xdr:col>
      <xdr:colOff>426720</xdr:colOff>
      <xdr:row>18</xdr:row>
      <xdr:rowOff>171450</xdr:rowOff>
    </xdr:to>
    <xdr:sp macro="" textlink="">
      <xdr:nvSpPr>
        <xdr:cNvPr id="6" name="Rectangle 5">
          <a:extLst>
            <a:ext uri="{FF2B5EF4-FFF2-40B4-BE49-F238E27FC236}">
              <a16:creationId xmlns:a16="http://schemas.microsoft.com/office/drawing/2014/main" id="{00000000-0008-0000-0100-000006000000}"/>
            </a:ext>
          </a:extLst>
        </xdr:cNvPr>
        <xdr:cNvSpPr/>
      </xdr:nvSpPr>
      <xdr:spPr>
        <a:xfrm>
          <a:off x="15240" y="2705099"/>
          <a:ext cx="7479030" cy="895351"/>
        </a:xfrm>
        <a:prstGeom prst="rect">
          <a:avLst/>
        </a:prstGeom>
        <a:solidFill>
          <a:schemeClr val="accent2">
            <a:lumMod val="60000"/>
            <a:lumOff val="40000"/>
            <a:alpha val="4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HReiser/Desktop/Faculty%20Service%20Report%20119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R"/>
      <sheetName val="INSTRUCTIONS"/>
      <sheetName val="DUE DATES"/>
      <sheetName val="PAYMENT INFO"/>
      <sheetName val="DEDUCTION INFO"/>
      <sheetName val="OFSR"/>
      <sheetName val="MASTER"/>
      <sheetName val="CHART 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2">
          <cell r="A2" t="str">
            <v>NONE</v>
          </cell>
          <cell r="B2" t="str">
            <v>ADJUNCT FACULTY</v>
          </cell>
          <cell r="C2" t="str">
            <v>MON</v>
          </cell>
          <cell r="D2" t="str">
            <v>COLLEGE BUSINESS</v>
          </cell>
          <cell r="E2" t="str">
            <v>01/25/19 - 02/28/19</v>
          </cell>
          <cell r="F2" t="str">
            <v>YES</v>
          </cell>
          <cell r="G2" t="str">
            <v>ADJ ASS'T PROF</v>
          </cell>
        </row>
        <row r="3">
          <cell r="B3" t="str">
            <v>F/T EXTRA COMPENSATION</v>
          </cell>
          <cell r="C3" t="str">
            <v>TUE</v>
          </cell>
          <cell r="D3" t="str">
            <v>EMERGENCY CLOSING</v>
          </cell>
          <cell r="E3" t="str">
            <v>03/01/19 - 03/31/19</v>
          </cell>
          <cell r="F3" t="str">
            <v>NO</v>
          </cell>
          <cell r="G3" t="str">
            <v>ADJ ASSOC PROF</v>
          </cell>
        </row>
        <row r="4">
          <cell r="B4" t="str">
            <v>F/T REGULAR WORKLOAD</v>
          </cell>
          <cell r="C4" t="str">
            <v>WED</v>
          </cell>
          <cell r="D4" t="str">
            <v>ILLNESS</v>
          </cell>
          <cell r="E4" t="str">
            <v>04/01/19 - 04/30/19</v>
          </cell>
          <cell r="G4" t="str">
            <v>ADJ LEC</v>
          </cell>
        </row>
        <row r="5">
          <cell r="C5" t="str">
            <v>THU</v>
          </cell>
          <cell r="D5" t="str">
            <v>JURY DUTY</v>
          </cell>
          <cell r="E5" t="str">
            <v>05/01/19 - 05/23/19</v>
          </cell>
          <cell r="G5" t="str">
            <v>ADJ PROF</v>
          </cell>
        </row>
        <row r="6">
          <cell r="C6" t="str">
            <v>FRI</v>
          </cell>
          <cell r="D6" t="str">
            <v>MILITARY SERVICE</v>
          </cell>
          <cell r="G6" t="str">
            <v>ASS'T PROF</v>
          </cell>
        </row>
        <row r="7">
          <cell r="C7" t="str">
            <v>SAT</v>
          </cell>
          <cell r="D7" t="str">
            <v>PERSONAL EMERGENCY</v>
          </cell>
          <cell r="G7" t="str">
            <v>ASS'T PROF, SUB LINE</v>
          </cell>
        </row>
        <row r="8">
          <cell r="C8" t="str">
            <v>SUN</v>
          </cell>
          <cell r="D8" t="str">
            <v>RELIGIOUS OBSERVANCE</v>
          </cell>
          <cell r="G8" t="str">
            <v>ASSOC PROF</v>
          </cell>
        </row>
        <row r="9">
          <cell r="D9" t="str">
            <v>RESIGNATION</v>
          </cell>
          <cell r="G9" t="str">
            <v>ASSOC PROF, SUB LINE</v>
          </cell>
        </row>
        <row r="10">
          <cell r="D10" t="str">
            <v>TERMINATION</v>
          </cell>
          <cell r="G10" t="str">
            <v>INSTR</v>
          </cell>
        </row>
        <row r="11">
          <cell r="D11" t="str">
            <v>UNASSIGNED</v>
          </cell>
          <cell r="G11" t="str">
            <v>INSTR, SUB LINE</v>
          </cell>
        </row>
        <row r="12">
          <cell r="G12" t="str">
            <v>LECT</v>
          </cell>
        </row>
        <row r="13">
          <cell r="G13" t="str">
            <v>LECT, SUB LINE</v>
          </cell>
        </row>
        <row r="14">
          <cell r="G14" t="str">
            <v>PROF</v>
          </cell>
        </row>
        <row r="15">
          <cell r="G15" t="str">
            <v>PROF, SUB LINE</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42" Type="http://schemas.openxmlformats.org/officeDocument/2006/relationships/ctrlProp" Target="../ctrlProps/ctrlProp39.xml"/><Relationship Id="rId47" Type="http://schemas.openxmlformats.org/officeDocument/2006/relationships/ctrlProp" Target="../ctrlProps/ctrlProp44.xml"/><Relationship Id="rId63" Type="http://schemas.openxmlformats.org/officeDocument/2006/relationships/ctrlProp" Target="../ctrlProps/ctrlProp60.xml"/><Relationship Id="rId68" Type="http://schemas.openxmlformats.org/officeDocument/2006/relationships/ctrlProp" Target="../ctrlProps/ctrlProp65.xml"/><Relationship Id="rId84" Type="http://schemas.openxmlformats.org/officeDocument/2006/relationships/ctrlProp" Target="../ctrlProps/ctrlProp81.xml"/><Relationship Id="rId89" Type="http://schemas.openxmlformats.org/officeDocument/2006/relationships/ctrlProp" Target="../ctrlProps/ctrlProp86.xml"/><Relationship Id="rId16" Type="http://schemas.openxmlformats.org/officeDocument/2006/relationships/ctrlProp" Target="../ctrlProps/ctrlProp13.xml"/><Relationship Id="rId11" Type="http://schemas.openxmlformats.org/officeDocument/2006/relationships/ctrlProp" Target="../ctrlProps/ctrlProp8.xml"/><Relationship Id="rId32" Type="http://schemas.openxmlformats.org/officeDocument/2006/relationships/ctrlProp" Target="../ctrlProps/ctrlProp29.xml"/><Relationship Id="rId37" Type="http://schemas.openxmlformats.org/officeDocument/2006/relationships/ctrlProp" Target="../ctrlProps/ctrlProp34.xml"/><Relationship Id="rId53" Type="http://schemas.openxmlformats.org/officeDocument/2006/relationships/ctrlProp" Target="../ctrlProps/ctrlProp50.xml"/><Relationship Id="rId58" Type="http://schemas.openxmlformats.org/officeDocument/2006/relationships/ctrlProp" Target="../ctrlProps/ctrlProp55.xml"/><Relationship Id="rId74" Type="http://schemas.openxmlformats.org/officeDocument/2006/relationships/ctrlProp" Target="../ctrlProps/ctrlProp71.xml"/><Relationship Id="rId79" Type="http://schemas.openxmlformats.org/officeDocument/2006/relationships/ctrlProp" Target="../ctrlProps/ctrlProp76.xml"/><Relationship Id="rId5" Type="http://schemas.openxmlformats.org/officeDocument/2006/relationships/ctrlProp" Target="../ctrlProps/ctrlProp2.xml"/><Relationship Id="rId90" Type="http://schemas.openxmlformats.org/officeDocument/2006/relationships/ctrlProp" Target="../ctrlProps/ctrlProp87.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77" Type="http://schemas.openxmlformats.org/officeDocument/2006/relationships/ctrlProp" Target="../ctrlProps/ctrlProp74.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80" Type="http://schemas.openxmlformats.org/officeDocument/2006/relationships/ctrlProp" Target="../ctrlProps/ctrlProp77.xml"/><Relationship Id="rId85" Type="http://schemas.openxmlformats.org/officeDocument/2006/relationships/ctrlProp" Target="../ctrlProps/ctrlProp82.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83" Type="http://schemas.openxmlformats.org/officeDocument/2006/relationships/ctrlProp" Target="../ctrlProps/ctrlProp80.xml"/><Relationship Id="rId88" Type="http://schemas.openxmlformats.org/officeDocument/2006/relationships/ctrlProp" Target="../ctrlProps/ctrlProp85.xml"/><Relationship Id="rId91" Type="http://schemas.openxmlformats.org/officeDocument/2006/relationships/ctrlProp" Target="../ctrlProps/ctrlProp88.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86" Type="http://schemas.openxmlformats.org/officeDocument/2006/relationships/ctrlProp" Target="../ctrlProps/ctrlProp83.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 Id="rId34" Type="http://schemas.openxmlformats.org/officeDocument/2006/relationships/ctrlProp" Target="../ctrlProps/ctrlProp31.xml"/><Relationship Id="rId50" Type="http://schemas.openxmlformats.org/officeDocument/2006/relationships/ctrlProp" Target="../ctrlProps/ctrlProp47.xml"/><Relationship Id="rId55" Type="http://schemas.openxmlformats.org/officeDocument/2006/relationships/ctrlProp" Target="../ctrlProps/ctrlProp52.xml"/><Relationship Id="rId76" Type="http://schemas.openxmlformats.org/officeDocument/2006/relationships/ctrlProp" Target="../ctrlProps/ctrlProp73.xml"/><Relationship Id="rId7" Type="http://schemas.openxmlformats.org/officeDocument/2006/relationships/ctrlProp" Target="../ctrlProps/ctrlProp4.xml"/><Relationship Id="rId71" Type="http://schemas.openxmlformats.org/officeDocument/2006/relationships/ctrlProp" Target="../ctrlProps/ctrlProp68.xml"/><Relationship Id="rId92" Type="http://schemas.openxmlformats.org/officeDocument/2006/relationships/ctrlProp" Target="../ctrlProps/ctrlProp89.xml"/><Relationship Id="rId2" Type="http://schemas.openxmlformats.org/officeDocument/2006/relationships/drawing" Target="../drawings/drawing1.xml"/><Relationship Id="rId29" Type="http://schemas.openxmlformats.org/officeDocument/2006/relationships/ctrlProp" Target="../ctrlProps/ctrlProp26.xml"/><Relationship Id="rId24" Type="http://schemas.openxmlformats.org/officeDocument/2006/relationships/ctrlProp" Target="../ctrlProps/ctrlProp21.xml"/><Relationship Id="rId40" Type="http://schemas.openxmlformats.org/officeDocument/2006/relationships/ctrlProp" Target="../ctrlProps/ctrlProp37.xml"/><Relationship Id="rId45" Type="http://schemas.openxmlformats.org/officeDocument/2006/relationships/ctrlProp" Target="../ctrlProps/ctrlProp42.xml"/><Relationship Id="rId66" Type="http://schemas.openxmlformats.org/officeDocument/2006/relationships/ctrlProp" Target="../ctrlProps/ctrlProp63.xml"/><Relationship Id="rId87" Type="http://schemas.openxmlformats.org/officeDocument/2006/relationships/ctrlProp" Target="../ctrlProps/ctrlProp84.xml"/><Relationship Id="rId61" Type="http://schemas.openxmlformats.org/officeDocument/2006/relationships/ctrlProp" Target="../ctrlProps/ctrlProp58.xml"/><Relationship Id="rId82" Type="http://schemas.openxmlformats.org/officeDocument/2006/relationships/ctrlProp" Target="../ctrlProps/ctrlProp79.xml"/><Relationship Id="rId19" Type="http://schemas.openxmlformats.org/officeDocument/2006/relationships/ctrlProp" Target="../ctrlProps/ctrlProp16.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N91"/>
  <sheetViews>
    <sheetView tabSelected="1" view="pageBreakPreview" zoomScale="118" zoomScaleNormal="70" zoomScaleSheetLayoutView="118" workbookViewId="0">
      <selection activeCell="D6" sqref="D6:H6"/>
    </sheetView>
  </sheetViews>
  <sheetFormatPr defaultColWidth="9.140625" defaultRowHeight="15.75" x14ac:dyDescent="0.25"/>
  <cols>
    <col min="1" max="2" width="13.7109375" style="4" customWidth="1"/>
    <col min="3" max="3" width="7.7109375" style="4" bestFit="1" customWidth="1"/>
    <col min="4" max="4" width="8" style="4" bestFit="1" customWidth="1"/>
    <col min="5" max="5" width="13.7109375" style="4" customWidth="1"/>
    <col min="6" max="6" width="13.7109375" style="20" customWidth="1"/>
    <col min="7" max="7" width="31.85546875" style="4" customWidth="1"/>
    <col min="8" max="8" width="27.140625" style="4" bestFit="1" customWidth="1"/>
    <col min="9" max="9" width="23.7109375" style="4" bestFit="1" customWidth="1"/>
    <col min="10" max="10" width="29.5703125" style="4" customWidth="1"/>
    <col min="11" max="11" width="22.7109375" style="4" bestFit="1" customWidth="1"/>
    <col min="12" max="13" width="19.28515625" style="4" customWidth="1"/>
    <col min="14" max="14" width="40.85546875" style="4" customWidth="1"/>
    <col min="15" max="16384" width="9.140625" style="4"/>
  </cols>
  <sheetData>
    <row r="1" spans="1:14" s="9" customFormat="1" ht="23.25" customHeight="1" x14ac:dyDescent="0.25">
      <c r="A1" s="124" t="s">
        <v>1816</v>
      </c>
      <c r="B1" s="124"/>
      <c r="C1" s="124"/>
      <c r="D1" s="124"/>
      <c r="E1" s="124"/>
      <c r="F1" s="124"/>
      <c r="G1" s="124"/>
      <c r="H1" s="124"/>
      <c r="I1" s="124"/>
      <c r="J1" s="124"/>
      <c r="K1" s="124"/>
      <c r="L1" s="124"/>
      <c r="M1" s="98"/>
    </row>
    <row r="2" spans="1:14" s="9" customFormat="1" ht="21" customHeight="1" x14ac:dyDescent="0.25">
      <c r="A2" s="125" t="s">
        <v>1181</v>
      </c>
      <c r="B2" s="125"/>
      <c r="C2" s="125"/>
      <c r="D2" s="125"/>
      <c r="E2" s="125"/>
      <c r="F2" s="125"/>
      <c r="G2" s="125"/>
      <c r="H2" s="125"/>
      <c r="I2" s="125"/>
      <c r="J2" s="125"/>
      <c r="K2" s="125"/>
      <c r="L2" s="125"/>
      <c r="M2" s="99"/>
    </row>
    <row r="3" spans="1:14" s="2" customFormat="1" ht="21" x14ac:dyDescent="0.25">
      <c r="A3" s="126" t="s">
        <v>1179</v>
      </c>
      <c r="B3" s="126"/>
      <c r="C3" s="126"/>
      <c r="D3" s="126"/>
      <c r="E3" s="126"/>
      <c r="F3" s="126"/>
      <c r="G3" s="126"/>
      <c r="H3" s="126"/>
      <c r="I3" s="126"/>
      <c r="J3" s="126"/>
      <c r="K3" s="126"/>
      <c r="L3" s="126"/>
      <c r="M3" s="100"/>
    </row>
    <row r="4" spans="1:14" s="2" customFormat="1" ht="26.25" customHeight="1" x14ac:dyDescent="0.25">
      <c r="A4" s="127" t="s">
        <v>9370</v>
      </c>
      <c r="B4" s="127"/>
      <c r="C4" s="127"/>
      <c r="D4" s="127"/>
      <c r="E4" s="127"/>
      <c r="F4" s="127"/>
      <c r="G4" s="127"/>
      <c r="H4" s="127"/>
      <c r="I4" s="127"/>
      <c r="J4" s="127"/>
      <c r="K4" s="127"/>
      <c r="L4" s="127"/>
      <c r="M4" s="101"/>
    </row>
    <row r="5" spans="1:14" s="2" customFormat="1" ht="18.75" customHeight="1" x14ac:dyDescent="0.25">
      <c r="A5" s="130" t="s">
        <v>1805</v>
      </c>
      <c r="B5" s="130"/>
      <c r="C5" s="130"/>
      <c r="D5" s="122"/>
      <c r="E5" s="122"/>
      <c r="F5" s="122"/>
      <c r="G5" s="122"/>
      <c r="H5" s="122"/>
      <c r="I5" s="28"/>
      <c r="J5" s="120" t="s">
        <v>581</v>
      </c>
      <c r="K5" s="120"/>
      <c r="L5" s="120"/>
      <c r="M5" s="120"/>
      <c r="N5" s="120"/>
    </row>
    <row r="6" spans="1:14" s="2" customFormat="1" ht="23.25" x14ac:dyDescent="0.25">
      <c r="A6" s="123" t="s">
        <v>1804</v>
      </c>
      <c r="B6" s="123"/>
      <c r="C6" s="123"/>
      <c r="D6" s="129"/>
      <c r="E6" s="129"/>
      <c r="F6" s="129"/>
      <c r="G6" s="129"/>
      <c r="H6" s="129"/>
      <c r="I6" s="28"/>
      <c r="J6" s="120"/>
      <c r="K6" s="120"/>
      <c r="L6" s="120"/>
      <c r="M6" s="120"/>
      <c r="N6" s="120"/>
    </row>
    <row r="7" spans="1:14" s="2" customFormat="1" ht="23.25" x14ac:dyDescent="0.25">
      <c r="A7" s="123" t="s">
        <v>1806</v>
      </c>
      <c r="B7" s="123"/>
      <c r="C7" s="123"/>
      <c r="D7" s="128">
        <f ca="1">NOW()</f>
        <v>45133.620034027779</v>
      </c>
      <c r="E7" s="128"/>
      <c r="F7" s="128"/>
      <c r="G7" s="128"/>
      <c r="H7" s="128"/>
      <c r="I7" s="28"/>
      <c r="J7" s="120"/>
      <c r="K7" s="120"/>
      <c r="L7" s="120"/>
      <c r="M7" s="120"/>
      <c r="N7" s="120"/>
    </row>
    <row r="8" spans="1:14" s="2" customFormat="1" ht="29.25" customHeight="1" x14ac:dyDescent="0.25">
      <c r="A8" s="123" t="s">
        <v>1807</v>
      </c>
      <c r="B8" s="123"/>
      <c r="C8" s="123"/>
      <c r="D8" s="122" t="s">
        <v>9365</v>
      </c>
      <c r="E8" s="122"/>
      <c r="F8" s="122"/>
      <c r="G8" s="122"/>
      <c r="H8" s="122"/>
      <c r="I8" s="28"/>
      <c r="J8" s="120"/>
      <c r="K8" s="120"/>
      <c r="L8" s="120"/>
      <c r="M8" s="120"/>
      <c r="N8" s="120"/>
    </row>
    <row r="9" spans="1:14" s="2" customFormat="1" ht="15.75" customHeight="1" x14ac:dyDescent="0.25">
      <c r="A9" s="114"/>
      <c r="B9" s="114"/>
      <c r="C9" s="114"/>
      <c r="D9" s="114"/>
      <c r="E9" s="114"/>
      <c r="F9" s="114"/>
      <c r="G9" s="114"/>
      <c r="H9" s="114"/>
      <c r="I9" s="25"/>
      <c r="J9" s="120"/>
      <c r="K9" s="120"/>
      <c r="L9" s="120"/>
      <c r="M9" s="120"/>
      <c r="N9" s="120"/>
    </row>
    <row r="10" spans="1:14" s="2" customFormat="1" ht="37.5" x14ac:dyDescent="0.25">
      <c r="A10" s="119" t="s">
        <v>579</v>
      </c>
      <c r="B10" s="119"/>
      <c r="C10" s="119"/>
      <c r="D10" s="119"/>
      <c r="E10" s="119"/>
      <c r="F10" s="119"/>
      <c r="G10" s="119"/>
      <c r="H10" s="48"/>
      <c r="I10" s="25"/>
      <c r="J10" s="29" t="s">
        <v>562</v>
      </c>
      <c r="K10" s="121"/>
      <c r="L10" s="121"/>
      <c r="M10" s="121"/>
      <c r="N10" s="121"/>
    </row>
    <row r="11" spans="1:14" ht="16.5" thickBot="1" x14ac:dyDescent="0.3">
      <c r="A11" s="115"/>
      <c r="B11" s="115"/>
      <c r="C11" s="115"/>
      <c r="D11" s="115"/>
      <c r="E11" s="115"/>
      <c r="F11" s="115"/>
      <c r="G11" s="115"/>
      <c r="H11" s="115"/>
      <c r="I11" s="26"/>
      <c r="J11" s="27"/>
      <c r="K11" s="27"/>
      <c r="L11" s="27"/>
      <c r="M11" s="27"/>
    </row>
    <row r="12" spans="1:14" s="2" customFormat="1" ht="16.5" thickBot="1" x14ac:dyDescent="0.3">
      <c r="A12" s="116" t="s">
        <v>1815</v>
      </c>
      <c r="B12" s="117"/>
      <c r="C12" s="117"/>
      <c r="D12" s="117"/>
      <c r="E12" s="117"/>
      <c r="F12" s="118"/>
      <c r="G12" s="111" t="s">
        <v>1166</v>
      </c>
      <c r="H12" s="112"/>
      <c r="I12" s="113"/>
      <c r="J12" s="110" t="s">
        <v>1170</v>
      </c>
      <c r="K12" s="110"/>
      <c r="L12" s="110"/>
      <c r="M12" s="103"/>
      <c r="N12" s="76" t="s">
        <v>2632</v>
      </c>
    </row>
    <row r="13" spans="1:14" s="5" customFormat="1" ht="48" thickBot="1" x14ac:dyDescent="0.3">
      <c r="A13" s="15" t="s">
        <v>1169</v>
      </c>
      <c r="B13" s="16" t="s">
        <v>1167</v>
      </c>
      <c r="C13" s="16" t="s">
        <v>1175</v>
      </c>
      <c r="D13" s="16" t="s">
        <v>534</v>
      </c>
      <c r="E13" s="52" t="s">
        <v>583</v>
      </c>
      <c r="F13" s="24" t="s">
        <v>535</v>
      </c>
      <c r="G13" s="17" t="s">
        <v>1803</v>
      </c>
      <c r="H13" s="18" t="s">
        <v>561</v>
      </c>
      <c r="I13" s="89" t="s">
        <v>3948</v>
      </c>
      <c r="J13" s="104" t="s">
        <v>1803</v>
      </c>
      <c r="K13" s="104" t="s">
        <v>543</v>
      </c>
      <c r="L13" s="104" t="s">
        <v>536</v>
      </c>
      <c r="M13" s="105" t="s">
        <v>9364</v>
      </c>
      <c r="N13" s="77" t="s">
        <v>2633</v>
      </c>
    </row>
    <row r="14" spans="1:14" ht="23.25" thickBot="1" x14ac:dyDescent="0.3">
      <c r="A14" s="53"/>
      <c r="B14" s="53"/>
      <c r="C14" s="7"/>
      <c r="D14" s="3"/>
      <c r="E14" s="50"/>
      <c r="F14" s="19"/>
      <c r="G14" s="75"/>
      <c r="H14" s="6"/>
      <c r="I14" s="6"/>
      <c r="J14" s="75"/>
      <c r="K14" s="6"/>
      <c r="L14" s="102"/>
      <c r="M14" s="108"/>
      <c r="N14" s="3"/>
    </row>
    <row r="15" spans="1:14" ht="22.5" x14ac:dyDescent="0.25">
      <c r="A15" s="53"/>
      <c r="B15" s="53"/>
      <c r="C15" s="7"/>
      <c r="D15" s="3"/>
      <c r="E15" s="50"/>
      <c r="F15" s="19"/>
      <c r="G15" s="75"/>
      <c r="H15" s="6"/>
      <c r="I15" s="6"/>
      <c r="J15" s="106"/>
      <c r="K15" s="6"/>
      <c r="L15" s="7"/>
      <c r="M15" s="108"/>
      <c r="N15" s="3"/>
    </row>
    <row r="16" spans="1:14" ht="22.5" x14ac:dyDescent="0.25">
      <c r="A16" s="8"/>
      <c r="B16" s="8"/>
      <c r="C16" s="7"/>
      <c r="D16" s="3"/>
      <c r="E16" s="50"/>
      <c r="F16" s="19"/>
      <c r="G16" s="55"/>
      <c r="H16" s="6"/>
      <c r="I16" s="6"/>
      <c r="J16" s="58"/>
      <c r="K16" s="6"/>
      <c r="L16" s="7"/>
      <c r="M16" s="108"/>
      <c r="N16" s="3"/>
    </row>
    <row r="17" spans="1:14" ht="22.5" x14ac:dyDescent="0.25">
      <c r="A17" s="8"/>
      <c r="B17" s="8"/>
      <c r="C17" s="7"/>
      <c r="D17" s="3"/>
      <c r="E17" s="50"/>
      <c r="F17" s="19"/>
      <c r="G17" s="55"/>
      <c r="H17" s="6"/>
      <c r="I17" s="6"/>
      <c r="J17" s="55"/>
      <c r="K17" s="6"/>
      <c r="L17" s="7"/>
      <c r="M17" s="108"/>
      <c r="N17" s="3"/>
    </row>
    <row r="18" spans="1:14" ht="22.5" x14ac:dyDescent="0.25">
      <c r="A18" s="53"/>
      <c r="B18" s="54"/>
      <c r="C18" s="54"/>
      <c r="D18" s="55"/>
      <c r="E18" s="56"/>
      <c r="F18" s="57"/>
      <c r="G18" s="55"/>
      <c r="H18" s="58"/>
      <c r="I18" s="6"/>
      <c r="J18" s="55"/>
      <c r="K18" s="58"/>
      <c r="L18" s="54"/>
      <c r="M18" s="108"/>
      <c r="N18" s="3"/>
    </row>
    <row r="19" spans="1:14" ht="22.5" x14ac:dyDescent="0.25">
      <c r="A19" s="8"/>
      <c r="B19" s="8"/>
      <c r="C19" s="7"/>
      <c r="D19" s="3"/>
      <c r="E19" s="50"/>
      <c r="F19" s="19"/>
      <c r="G19" s="55"/>
      <c r="H19" s="6"/>
      <c r="I19" s="6"/>
      <c r="J19" s="6"/>
      <c r="K19" s="6"/>
      <c r="L19" s="7"/>
      <c r="M19" s="108"/>
      <c r="N19" s="3"/>
    </row>
    <row r="20" spans="1:14" ht="22.5" x14ac:dyDescent="0.25">
      <c r="A20" s="8"/>
      <c r="B20" s="8"/>
      <c r="C20" s="7"/>
      <c r="D20" s="3"/>
      <c r="E20" s="50"/>
      <c r="F20" s="19"/>
      <c r="G20" s="3"/>
      <c r="H20" s="6"/>
      <c r="I20" s="6"/>
      <c r="J20" s="6"/>
      <c r="K20" s="6"/>
      <c r="L20" s="7"/>
      <c r="M20" s="108"/>
      <c r="N20" s="3"/>
    </row>
    <row r="21" spans="1:14" ht="22.5" x14ac:dyDescent="0.25">
      <c r="A21" s="8"/>
      <c r="B21" s="8"/>
      <c r="C21" s="7"/>
      <c r="D21" s="3"/>
      <c r="E21" s="50"/>
      <c r="F21" s="19"/>
      <c r="G21" s="3"/>
      <c r="H21" s="6"/>
      <c r="I21" s="6"/>
      <c r="J21" s="6"/>
      <c r="K21" s="6"/>
      <c r="L21" s="7"/>
      <c r="M21" s="108"/>
      <c r="N21" s="3"/>
    </row>
    <row r="22" spans="1:14" ht="22.5" x14ac:dyDescent="0.25">
      <c r="A22" s="8"/>
      <c r="B22" s="8"/>
      <c r="C22" s="7"/>
      <c r="D22" s="3"/>
      <c r="E22" s="50"/>
      <c r="F22" s="19"/>
      <c r="G22" s="3"/>
      <c r="H22" s="6"/>
      <c r="I22" s="6"/>
      <c r="J22" s="6"/>
      <c r="K22" s="6"/>
      <c r="L22" s="7"/>
      <c r="M22" s="108"/>
      <c r="N22" s="3"/>
    </row>
    <row r="23" spans="1:14" ht="22.5" x14ac:dyDescent="0.25">
      <c r="A23" s="8"/>
      <c r="B23" s="8"/>
      <c r="C23" s="7"/>
      <c r="D23" s="3"/>
      <c r="E23" s="50"/>
      <c r="F23" s="19"/>
      <c r="G23" s="3"/>
      <c r="H23" s="6"/>
      <c r="I23" s="6"/>
      <c r="J23" s="6"/>
      <c r="K23" s="6"/>
      <c r="L23" s="7"/>
      <c r="M23" s="108"/>
      <c r="N23" s="3"/>
    </row>
    <row r="24" spans="1:14" ht="22.5" x14ac:dyDescent="0.25">
      <c r="A24" s="8"/>
      <c r="B24" s="8"/>
      <c r="C24" s="7"/>
      <c r="D24" s="3"/>
      <c r="E24" s="50"/>
      <c r="F24" s="19"/>
      <c r="G24" s="3"/>
      <c r="H24" s="6"/>
      <c r="I24" s="6"/>
      <c r="J24" s="6"/>
      <c r="K24" s="6"/>
      <c r="L24" s="7"/>
      <c r="M24" s="108"/>
      <c r="N24" s="3"/>
    </row>
    <row r="25" spans="1:14" ht="22.5" x14ac:dyDescent="0.25">
      <c r="A25" s="8"/>
      <c r="B25" s="8"/>
      <c r="C25" s="7"/>
      <c r="D25" s="3"/>
      <c r="E25" s="50"/>
      <c r="F25" s="19"/>
      <c r="G25" s="3"/>
      <c r="H25" s="6"/>
      <c r="I25" s="6"/>
      <c r="J25" s="6"/>
      <c r="K25" s="6"/>
      <c r="L25" s="7"/>
      <c r="M25" s="108"/>
      <c r="N25" s="3"/>
    </row>
    <row r="26" spans="1:14" ht="22.5" x14ac:dyDescent="0.25">
      <c r="A26" s="8"/>
      <c r="B26" s="8"/>
      <c r="C26" s="7"/>
      <c r="D26" s="3"/>
      <c r="E26" s="50"/>
      <c r="F26" s="19"/>
      <c r="G26" s="3"/>
      <c r="H26" s="6"/>
      <c r="I26" s="6"/>
      <c r="J26" s="6"/>
      <c r="K26" s="6"/>
      <c r="L26" s="7"/>
      <c r="M26" s="108"/>
      <c r="N26" s="3"/>
    </row>
    <row r="27" spans="1:14" ht="22.5" x14ac:dyDescent="0.25">
      <c r="A27" s="8"/>
      <c r="B27" s="8"/>
      <c r="C27" s="7"/>
      <c r="D27" s="3"/>
      <c r="E27" s="50"/>
      <c r="F27" s="19"/>
      <c r="G27" s="3"/>
      <c r="H27" s="6"/>
      <c r="I27" s="6"/>
      <c r="J27" s="6"/>
      <c r="K27" s="6"/>
      <c r="L27" s="7"/>
      <c r="M27" s="108"/>
      <c r="N27" s="3"/>
    </row>
    <row r="28" spans="1:14" ht="22.5" x14ac:dyDescent="0.25">
      <c r="A28" s="8"/>
      <c r="B28" s="8"/>
      <c r="C28" s="7"/>
      <c r="D28" s="3"/>
      <c r="E28" s="50"/>
      <c r="F28" s="19"/>
      <c r="G28" s="3"/>
      <c r="H28" s="6"/>
      <c r="I28" s="6"/>
      <c r="J28" s="6"/>
      <c r="K28" s="6"/>
      <c r="L28" s="7"/>
      <c r="M28" s="108"/>
      <c r="N28" s="3"/>
    </row>
    <row r="29" spans="1:14" ht="22.5" x14ac:dyDescent="0.25">
      <c r="A29" s="8"/>
      <c r="B29" s="8"/>
      <c r="C29" s="7"/>
      <c r="D29" s="3"/>
      <c r="E29" s="50"/>
      <c r="F29" s="19"/>
      <c r="G29" s="3"/>
      <c r="H29" s="6"/>
      <c r="I29" s="6"/>
      <c r="J29" s="6"/>
      <c r="K29" s="6"/>
      <c r="L29" s="7"/>
      <c r="M29" s="108"/>
      <c r="N29" s="3"/>
    </row>
    <row r="30" spans="1:14" ht="22.5" x14ac:dyDescent="0.25">
      <c r="A30" s="8"/>
      <c r="B30" s="8"/>
      <c r="C30" s="7"/>
      <c r="D30" s="3"/>
      <c r="E30" s="50"/>
      <c r="F30" s="19"/>
      <c r="G30" s="3"/>
      <c r="H30" s="6"/>
      <c r="I30" s="6"/>
      <c r="J30" s="49"/>
      <c r="K30" s="6"/>
      <c r="L30" s="7"/>
      <c r="M30" s="108"/>
      <c r="N30" s="3"/>
    </row>
    <row r="31" spans="1:14" ht="22.5" x14ac:dyDescent="0.25">
      <c r="A31" s="8"/>
      <c r="B31" s="8"/>
      <c r="C31" s="7"/>
      <c r="D31" s="3"/>
      <c r="E31" s="51"/>
      <c r="F31" s="19"/>
      <c r="G31" s="3"/>
      <c r="H31" s="6"/>
      <c r="I31" s="6"/>
      <c r="J31" s="49"/>
      <c r="K31" s="6"/>
      <c r="L31" s="7"/>
      <c r="M31" s="108"/>
      <c r="N31" s="3"/>
    </row>
    <row r="32" spans="1:14" ht="22.5" x14ac:dyDescent="0.25">
      <c r="A32" s="8"/>
      <c r="B32" s="8"/>
      <c r="C32" s="7"/>
      <c r="D32" s="3"/>
      <c r="E32" s="51"/>
      <c r="F32" s="19"/>
      <c r="G32" s="3"/>
      <c r="H32" s="6"/>
      <c r="I32" s="6"/>
      <c r="J32" s="49"/>
      <c r="K32" s="6"/>
      <c r="L32" s="7"/>
      <c r="M32" s="108"/>
      <c r="N32" s="3"/>
    </row>
    <row r="33" spans="1:14" ht="22.5" x14ac:dyDescent="0.25">
      <c r="A33" s="8"/>
      <c r="B33" s="8"/>
      <c r="C33" s="7"/>
      <c r="D33" s="3"/>
      <c r="E33" s="51"/>
      <c r="F33" s="19"/>
      <c r="G33" s="3"/>
      <c r="H33" s="6"/>
      <c r="I33" s="6"/>
      <c r="J33" s="49"/>
      <c r="K33" s="6"/>
      <c r="L33" s="7"/>
      <c r="M33" s="108"/>
      <c r="N33" s="3"/>
    </row>
    <row r="34" spans="1:14" ht="22.5" x14ac:dyDescent="0.25">
      <c r="A34" s="8"/>
      <c r="B34" s="8"/>
      <c r="C34" s="7"/>
      <c r="D34" s="3"/>
      <c r="E34" s="51"/>
      <c r="F34" s="19"/>
      <c r="G34" s="3"/>
      <c r="H34" s="6"/>
      <c r="I34" s="6"/>
      <c r="J34" s="3"/>
      <c r="K34" s="6"/>
      <c r="L34" s="7"/>
      <c r="M34" s="108"/>
      <c r="N34" s="3"/>
    </row>
    <row r="35" spans="1:14" ht="22.5" x14ac:dyDescent="0.25">
      <c r="A35" s="8"/>
      <c r="B35" s="8"/>
      <c r="C35" s="7"/>
      <c r="D35" s="3"/>
      <c r="E35" s="51"/>
      <c r="F35" s="19"/>
      <c r="G35" s="3"/>
      <c r="H35" s="6"/>
      <c r="I35" s="6"/>
      <c r="J35" s="3"/>
      <c r="K35" s="6"/>
      <c r="L35" s="7"/>
      <c r="M35" s="108"/>
      <c r="N35" s="3"/>
    </row>
    <row r="36" spans="1:14" ht="22.5" x14ac:dyDescent="0.25">
      <c r="A36" s="8"/>
      <c r="B36" s="8"/>
      <c r="C36" s="7"/>
      <c r="D36" s="3"/>
      <c r="E36" s="51"/>
      <c r="F36" s="19"/>
      <c r="G36" s="3"/>
      <c r="H36" s="6"/>
      <c r="I36" s="6"/>
      <c r="J36" s="3"/>
      <c r="K36" s="6"/>
      <c r="L36" s="7"/>
      <c r="M36" s="108"/>
      <c r="N36" s="3"/>
    </row>
    <row r="37" spans="1:14" ht="22.5" x14ac:dyDescent="0.25">
      <c r="A37" s="8"/>
      <c r="B37" s="8"/>
      <c r="C37" s="7"/>
      <c r="D37" s="3"/>
      <c r="E37" s="51"/>
      <c r="F37" s="19"/>
      <c r="G37" s="3"/>
      <c r="H37" s="6"/>
      <c r="I37" s="6"/>
      <c r="J37" s="3"/>
      <c r="K37" s="6"/>
      <c r="L37" s="7"/>
      <c r="M37" s="108"/>
      <c r="N37" s="3"/>
    </row>
    <row r="38" spans="1:14" ht="22.5" x14ac:dyDescent="0.25">
      <c r="A38" s="8"/>
      <c r="B38" s="8"/>
      <c r="C38" s="7"/>
      <c r="D38" s="3"/>
      <c r="E38" s="51"/>
      <c r="F38" s="19"/>
      <c r="G38" s="3"/>
      <c r="H38" s="6"/>
      <c r="I38" s="6"/>
      <c r="J38" s="3"/>
      <c r="K38" s="6"/>
      <c r="L38" s="7"/>
      <c r="M38" s="108"/>
      <c r="N38" s="3"/>
    </row>
    <row r="39" spans="1:14" ht="22.5" x14ac:dyDescent="0.25">
      <c r="A39" s="8"/>
      <c r="B39" s="8"/>
      <c r="C39" s="7"/>
      <c r="D39" s="3"/>
      <c r="E39" s="51"/>
      <c r="F39" s="19"/>
      <c r="G39" s="3"/>
      <c r="H39" s="6"/>
      <c r="I39" s="6"/>
      <c r="J39" s="3"/>
      <c r="K39" s="6"/>
      <c r="L39" s="7"/>
      <c r="M39" s="108"/>
      <c r="N39" s="3"/>
    </row>
    <row r="40" spans="1:14" ht="22.5" x14ac:dyDescent="0.25">
      <c r="A40" s="8"/>
      <c r="B40" s="8"/>
      <c r="C40" s="7"/>
      <c r="D40" s="3"/>
      <c r="E40" s="51"/>
      <c r="F40" s="19"/>
      <c r="G40" s="3"/>
      <c r="H40" s="6"/>
      <c r="I40" s="6"/>
      <c r="J40" s="3"/>
      <c r="K40" s="6"/>
      <c r="L40" s="7"/>
      <c r="M40" s="108"/>
      <c r="N40" s="3"/>
    </row>
    <row r="41" spans="1:14" ht="22.5" x14ac:dyDescent="0.25">
      <c r="A41" s="8"/>
      <c r="B41" s="8"/>
      <c r="C41" s="7"/>
      <c r="D41" s="3"/>
      <c r="E41" s="51"/>
      <c r="F41" s="19"/>
      <c r="G41" s="3"/>
      <c r="H41" s="6"/>
      <c r="I41" s="6"/>
      <c r="J41" s="3"/>
      <c r="K41" s="6"/>
      <c r="L41" s="7"/>
      <c r="M41" s="108"/>
      <c r="N41" s="3"/>
    </row>
    <row r="42" spans="1:14" ht="22.5" x14ac:dyDescent="0.25">
      <c r="A42" s="8"/>
      <c r="B42" s="8"/>
      <c r="C42" s="7"/>
      <c r="D42" s="3"/>
      <c r="E42" s="51"/>
      <c r="F42" s="19"/>
      <c r="G42" s="3"/>
      <c r="H42" s="6"/>
      <c r="I42" s="6"/>
      <c r="J42" s="3"/>
      <c r="K42" s="6"/>
      <c r="L42" s="7"/>
      <c r="M42" s="108"/>
      <c r="N42" s="3"/>
    </row>
    <row r="43" spans="1:14" ht="22.5" x14ac:dyDescent="0.25">
      <c r="A43" s="8"/>
      <c r="B43" s="8"/>
      <c r="C43" s="7"/>
      <c r="D43" s="3"/>
      <c r="E43" s="51"/>
      <c r="F43" s="19"/>
      <c r="G43" s="3"/>
      <c r="H43" s="6"/>
      <c r="I43" s="6"/>
      <c r="J43" s="3"/>
      <c r="K43" s="6"/>
      <c r="L43" s="7"/>
      <c r="M43" s="108"/>
      <c r="N43" s="3"/>
    </row>
    <row r="44" spans="1:14" ht="22.5" x14ac:dyDescent="0.25">
      <c r="A44" s="8"/>
      <c r="B44" s="8"/>
      <c r="C44" s="7"/>
      <c r="D44" s="3"/>
      <c r="E44" s="51"/>
      <c r="F44" s="19"/>
      <c r="G44" s="3"/>
      <c r="H44" s="6"/>
      <c r="I44" s="6"/>
      <c r="J44" s="3"/>
      <c r="K44" s="6"/>
      <c r="L44" s="7"/>
      <c r="M44" s="108"/>
      <c r="N44" s="3"/>
    </row>
    <row r="45" spans="1:14" ht="22.5" x14ac:dyDescent="0.25">
      <c r="A45" s="8"/>
      <c r="B45" s="8"/>
      <c r="C45" s="7"/>
      <c r="D45" s="3"/>
      <c r="E45" s="51"/>
      <c r="F45" s="19"/>
      <c r="G45" s="3"/>
      <c r="H45" s="6"/>
      <c r="I45" s="6"/>
      <c r="J45" s="3"/>
      <c r="K45" s="6"/>
      <c r="L45" s="7"/>
      <c r="M45" s="108"/>
      <c r="N45" s="3"/>
    </row>
    <row r="46" spans="1:14" ht="22.5" x14ac:dyDescent="0.25">
      <c r="A46" s="8"/>
      <c r="B46" s="8"/>
      <c r="C46" s="7"/>
      <c r="D46" s="3"/>
      <c r="E46" s="51"/>
      <c r="F46" s="19"/>
      <c r="G46" s="3"/>
      <c r="H46" s="6"/>
      <c r="I46" s="6"/>
      <c r="J46" s="3"/>
      <c r="K46" s="6"/>
      <c r="L46" s="7"/>
      <c r="M46" s="108"/>
      <c r="N46" s="3"/>
    </row>
    <row r="47" spans="1:14" ht="22.5" x14ac:dyDescent="0.25">
      <c r="A47" s="8"/>
      <c r="B47" s="8"/>
      <c r="C47" s="7"/>
      <c r="D47" s="3"/>
      <c r="E47" s="51"/>
      <c r="F47" s="19"/>
      <c r="G47" s="3"/>
      <c r="H47" s="6"/>
      <c r="I47" s="6"/>
      <c r="J47" s="3"/>
      <c r="K47" s="6"/>
      <c r="L47" s="7"/>
      <c r="M47" s="108"/>
      <c r="N47" s="3"/>
    </row>
    <row r="48" spans="1:14" ht="22.5" x14ac:dyDescent="0.25">
      <c r="A48" s="8"/>
      <c r="B48" s="8"/>
      <c r="C48" s="7"/>
      <c r="D48" s="3"/>
      <c r="E48" s="51"/>
      <c r="F48" s="19"/>
      <c r="G48" s="3"/>
      <c r="H48" s="6"/>
      <c r="I48" s="6"/>
      <c r="J48" s="3"/>
      <c r="K48" s="6"/>
      <c r="L48" s="7"/>
      <c r="M48" s="108"/>
      <c r="N48" s="3"/>
    </row>
    <row r="49" spans="1:14" ht="22.5" x14ac:dyDescent="0.25">
      <c r="A49" s="8"/>
      <c r="B49" s="8"/>
      <c r="C49" s="7"/>
      <c r="D49" s="3"/>
      <c r="E49" s="51"/>
      <c r="F49" s="19"/>
      <c r="G49" s="3"/>
      <c r="H49" s="6"/>
      <c r="I49" s="6"/>
      <c r="J49" s="3"/>
      <c r="K49" s="6"/>
      <c r="L49" s="7"/>
      <c r="M49" s="108"/>
      <c r="N49" s="3"/>
    </row>
    <row r="50" spans="1:14" ht="22.5" x14ac:dyDescent="0.25">
      <c r="A50" s="8"/>
      <c r="B50" s="8"/>
      <c r="C50" s="7"/>
      <c r="D50" s="3"/>
      <c r="E50" s="51"/>
      <c r="F50" s="19"/>
      <c r="G50" s="3"/>
      <c r="H50" s="6"/>
      <c r="I50" s="6"/>
      <c r="J50" s="3"/>
      <c r="K50" s="6"/>
      <c r="L50" s="7"/>
      <c r="M50" s="108"/>
      <c r="N50" s="3"/>
    </row>
    <row r="51" spans="1:14" ht="22.5" x14ac:dyDescent="0.25">
      <c r="A51" s="8"/>
      <c r="B51" s="8"/>
      <c r="C51" s="7"/>
      <c r="D51" s="3"/>
      <c r="E51" s="51"/>
      <c r="F51" s="19"/>
      <c r="G51" s="3"/>
      <c r="H51" s="6"/>
      <c r="I51" s="6"/>
      <c r="J51" s="3"/>
      <c r="K51" s="6"/>
      <c r="L51" s="7"/>
      <c r="M51" s="107"/>
      <c r="N51" s="3"/>
    </row>
    <row r="52" spans="1:14" ht="22.5" x14ac:dyDescent="0.25">
      <c r="A52" s="8"/>
      <c r="B52" s="8"/>
      <c r="C52" s="7"/>
      <c r="D52" s="3"/>
      <c r="E52" s="51"/>
      <c r="F52" s="19"/>
      <c r="G52" s="3"/>
      <c r="H52" s="6"/>
      <c r="I52" s="6"/>
      <c r="J52" s="3"/>
      <c r="K52" s="6"/>
      <c r="L52" s="7"/>
      <c r="M52" s="107"/>
      <c r="N52" s="3"/>
    </row>
    <row r="53" spans="1:14" ht="22.5" x14ac:dyDescent="0.25">
      <c r="A53" s="8"/>
      <c r="B53" s="8"/>
      <c r="C53" s="7"/>
      <c r="D53" s="3"/>
      <c r="E53" s="51"/>
      <c r="F53" s="19"/>
      <c r="G53" s="3"/>
      <c r="H53" s="6"/>
      <c r="I53" s="6"/>
      <c r="J53" s="3"/>
      <c r="K53" s="6"/>
      <c r="L53" s="7"/>
      <c r="M53" s="107"/>
      <c r="N53" s="3"/>
    </row>
    <row r="54" spans="1:14" ht="22.5" x14ac:dyDescent="0.25">
      <c r="A54" s="8"/>
      <c r="B54" s="8"/>
      <c r="C54" s="7"/>
      <c r="D54" s="3"/>
      <c r="E54" s="51"/>
      <c r="F54" s="19"/>
      <c r="G54" s="3"/>
      <c r="H54" s="6"/>
      <c r="I54" s="6"/>
      <c r="J54" s="3"/>
      <c r="K54" s="6"/>
      <c r="L54" s="7"/>
      <c r="M54" s="107"/>
      <c r="N54" s="3"/>
    </row>
    <row r="55" spans="1:14" ht="22.5" x14ac:dyDescent="0.25">
      <c r="A55" s="3"/>
      <c r="B55" s="3"/>
      <c r="C55" s="3"/>
      <c r="D55" s="3"/>
      <c r="E55" s="51"/>
      <c r="F55" s="19"/>
      <c r="G55" s="3"/>
      <c r="H55" s="6"/>
      <c r="I55" s="6"/>
      <c r="J55" s="3"/>
      <c r="K55" s="6"/>
      <c r="L55" s="7"/>
      <c r="M55" s="107"/>
      <c r="N55" s="3"/>
    </row>
    <row r="56" spans="1:14" ht="22.5" x14ac:dyDescent="0.25">
      <c r="A56" s="3"/>
      <c r="B56" s="3"/>
      <c r="C56" s="3"/>
      <c r="D56" s="3"/>
      <c r="E56" s="51"/>
      <c r="F56" s="19"/>
      <c r="G56" s="3"/>
      <c r="H56" s="6"/>
      <c r="I56" s="6"/>
      <c r="J56" s="3"/>
      <c r="K56" s="6"/>
      <c r="L56" s="7"/>
      <c r="M56" s="107"/>
      <c r="N56" s="3"/>
    </row>
    <row r="57" spans="1:14" ht="22.5" x14ac:dyDescent="0.25">
      <c r="A57" s="3"/>
      <c r="B57" s="3"/>
      <c r="C57" s="3"/>
      <c r="D57" s="3"/>
      <c r="E57" s="51"/>
      <c r="F57" s="19"/>
      <c r="G57" s="3"/>
      <c r="H57" s="6"/>
      <c r="I57" s="6"/>
      <c r="J57" s="3"/>
      <c r="K57" s="6"/>
      <c r="L57" s="7"/>
      <c r="M57" s="107"/>
      <c r="N57" s="3"/>
    </row>
    <row r="58" spans="1:14" ht="22.5" x14ac:dyDescent="0.25">
      <c r="A58" s="3"/>
      <c r="B58" s="3"/>
      <c r="C58" s="3"/>
      <c r="D58" s="3"/>
      <c r="E58" s="51"/>
      <c r="F58" s="19"/>
      <c r="G58" s="3"/>
      <c r="H58" s="6"/>
      <c r="I58" s="6"/>
      <c r="J58" s="3"/>
      <c r="K58" s="6"/>
      <c r="L58" s="7"/>
      <c r="M58" s="107"/>
      <c r="N58" s="3"/>
    </row>
    <row r="59" spans="1:14" ht="22.5" x14ac:dyDescent="0.25">
      <c r="A59" s="3"/>
      <c r="B59" s="3"/>
      <c r="C59" s="3"/>
      <c r="D59" s="3"/>
      <c r="E59" s="51"/>
      <c r="F59" s="19"/>
      <c r="G59" s="3"/>
      <c r="H59" s="6"/>
      <c r="I59" s="6"/>
      <c r="J59" s="3"/>
      <c r="K59" s="6"/>
      <c r="L59" s="7"/>
      <c r="M59" s="107"/>
      <c r="N59" s="3"/>
    </row>
    <row r="60" spans="1:14" ht="22.5" x14ac:dyDescent="0.25">
      <c r="A60" s="3"/>
      <c r="B60" s="3"/>
      <c r="C60" s="3"/>
      <c r="D60" s="3"/>
      <c r="E60" s="51"/>
      <c r="F60" s="19"/>
      <c r="G60" s="3"/>
      <c r="H60" s="6"/>
      <c r="I60" s="6"/>
      <c r="J60" s="3"/>
      <c r="K60" s="6"/>
      <c r="L60" s="7"/>
      <c r="M60" s="107"/>
      <c r="N60" s="3"/>
    </row>
    <row r="61" spans="1:14" ht="22.5" x14ac:dyDescent="0.25">
      <c r="A61" s="3"/>
      <c r="B61" s="3"/>
      <c r="C61" s="3"/>
      <c r="D61" s="3"/>
      <c r="E61" s="51"/>
      <c r="F61" s="19"/>
      <c r="G61" s="3"/>
      <c r="H61" s="6"/>
      <c r="I61" s="6"/>
      <c r="J61" s="3"/>
      <c r="K61" s="6"/>
      <c r="L61" s="7"/>
      <c r="M61" s="107"/>
      <c r="N61" s="3"/>
    </row>
    <row r="62" spans="1:14" ht="22.5" x14ac:dyDescent="0.25">
      <c r="A62" s="3"/>
      <c r="B62" s="3"/>
      <c r="C62" s="3"/>
      <c r="D62" s="3"/>
      <c r="E62" s="51"/>
      <c r="F62" s="19"/>
      <c r="G62" s="3"/>
      <c r="H62" s="6"/>
      <c r="I62" s="6"/>
      <c r="J62" s="3"/>
      <c r="K62" s="6"/>
      <c r="L62" s="7"/>
      <c r="M62" s="107"/>
      <c r="N62" s="3"/>
    </row>
    <row r="63" spans="1:14" ht="22.5" x14ac:dyDescent="0.25">
      <c r="A63" s="3"/>
      <c r="B63" s="3"/>
      <c r="C63" s="3"/>
      <c r="D63" s="3"/>
      <c r="E63" s="51"/>
      <c r="F63" s="19"/>
      <c r="G63" s="3"/>
      <c r="H63" s="6"/>
      <c r="I63" s="6"/>
      <c r="J63" s="3"/>
      <c r="K63" s="6"/>
      <c r="L63" s="7"/>
      <c r="M63" s="107"/>
      <c r="N63" s="3"/>
    </row>
    <row r="64" spans="1:14" ht="22.5" x14ac:dyDescent="0.25">
      <c r="A64" s="3"/>
      <c r="B64" s="3"/>
      <c r="C64" s="3"/>
      <c r="D64" s="3"/>
      <c r="E64" s="51"/>
      <c r="F64" s="19"/>
      <c r="G64" s="3"/>
      <c r="H64" s="6"/>
      <c r="I64" s="6"/>
      <c r="J64" s="3"/>
      <c r="K64" s="6"/>
      <c r="L64" s="7"/>
      <c r="M64" s="107"/>
      <c r="N64" s="3"/>
    </row>
    <row r="65" spans="1:14" ht="22.5" x14ac:dyDescent="0.25">
      <c r="A65" s="3"/>
      <c r="B65" s="3"/>
      <c r="C65" s="3"/>
      <c r="D65" s="3"/>
      <c r="E65" s="51"/>
      <c r="F65" s="19"/>
      <c r="G65" s="3"/>
      <c r="H65" s="6"/>
      <c r="I65" s="6"/>
      <c r="J65" s="3"/>
      <c r="K65" s="6"/>
      <c r="L65" s="7"/>
      <c r="M65" s="107"/>
      <c r="N65" s="3"/>
    </row>
    <row r="66" spans="1:14" ht="22.5" x14ac:dyDescent="0.25">
      <c r="A66" s="3"/>
      <c r="B66" s="3"/>
      <c r="C66" s="3"/>
      <c r="D66" s="3"/>
      <c r="E66" s="51"/>
      <c r="F66" s="19"/>
      <c r="G66" s="3"/>
      <c r="H66" s="6"/>
      <c r="I66" s="6"/>
      <c r="J66" s="3"/>
      <c r="K66" s="6"/>
      <c r="L66" s="7"/>
      <c r="M66" s="107"/>
      <c r="N66" s="3"/>
    </row>
    <row r="67" spans="1:14" ht="22.5" x14ac:dyDescent="0.25">
      <c r="A67" s="3"/>
      <c r="B67" s="3"/>
      <c r="C67" s="3"/>
      <c r="D67" s="3"/>
      <c r="E67" s="51"/>
      <c r="F67" s="19"/>
      <c r="G67" s="3"/>
      <c r="H67" s="6"/>
      <c r="I67" s="6"/>
      <c r="J67" s="3"/>
      <c r="K67" s="6"/>
      <c r="L67" s="7"/>
      <c r="M67" s="107"/>
      <c r="N67" s="3"/>
    </row>
    <row r="68" spans="1:14" ht="22.5" x14ac:dyDescent="0.25">
      <c r="A68" s="3"/>
      <c r="B68" s="3"/>
      <c r="C68" s="3"/>
      <c r="D68" s="3"/>
      <c r="E68" s="51"/>
      <c r="F68" s="19"/>
      <c r="G68" s="3"/>
      <c r="H68" s="6"/>
      <c r="I68" s="6"/>
      <c r="J68" s="3"/>
      <c r="K68" s="6"/>
      <c r="L68" s="7"/>
      <c r="M68" s="107"/>
      <c r="N68" s="3"/>
    </row>
    <row r="69" spans="1:14" ht="22.5" x14ac:dyDescent="0.25">
      <c r="A69" s="3"/>
      <c r="B69" s="3"/>
      <c r="C69" s="3"/>
      <c r="D69" s="3"/>
      <c r="E69" s="51"/>
      <c r="F69" s="19"/>
      <c r="G69" s="3"/>
      <c r="H69" s="6"/>
      <c r="I69" s="6"/>
      <c r="J69" s="3"/>
      <c r="K69" s="6"/>
      <c r="L69" s="7"/>
      <c r="M69" s="107"/>
      <c r="N69" s="3"/>
    </row>
    <row r="70" spans="1:14" ht="22.5" x14ac:dyDescent="0.25">
      <c r="A70" s="3"/>
      <c r="B70" s="3"/>
      <c r="C70" s="3"/>
      <c r="D70" s="3"/>
      <c r="E70" s="51"/>
      <c r="F70" s="19"/>
      <c r="G70" s="3"/>
      <c r="H70" s="6"/>
      <c r="I70" s="6"/>
      <c r="J70" s="3"/>
      <c r="K70" s="6"/>
      <c r="L70" s="7"/>
      <c r="M70" s="107"/>
      <c r="N70" s="3"/>
    </row>
    <row r="71" spans="1:14" ht="22.5" x14ac:dyDescent="0.25">
      <c r="A71" s="3"/>
      <c r="B71" s="3"/>
      <c r="C71" s="3"/>
      <c r="D71" s="3"/>
      <c r="E71" s="51"/>
      <c r="F71" s="19"/>
      <c r="G71" s="3"/>
      <c r="H71" s="6"/>
      <c r="I71" s="6"/>
      <c r="J71" s="3"/>
      <c r="K71" s="6"/>
      <c r="L71" s="7"/>
      <c r="M71" s="107"/>
      <c r="N71" s="3"/>
    </row>
    <row r="72" spans="1:14" ht="22.5" x14ac:dyDescent="0.25">
      <c r="A72" s="3"/>
      <c r="B72" s="3"/>
      <c r="C72" s="3"/>
      <c r="D72" s="3"/>
      <c r="E72" s="51"/>
      <c r="F72" s="19"/>
      <c r="G72" s="3"/>
      <c r="H72" s="6"/>
      <c r="I72" s="6"/>
      <c r="J72" s="3"/>
      <c r="K72" s="6"/>
      <c r="L72" s="7"/>
      <c r="M72" s="107"/>
      <c r="N72" s="3"/>
    </row>
    <row r="73" spans="1:14" ht="22.5" x14ac:dyDescent="0.25">
      <c r="A73" s="3"/>
      <c r="B73" s="3"/>
      <c r="C73" s="3"/>
      <c r="D73" s="3"/>
      <c r="E73" s="51"/>
      <c r="F73" s="19"/>
      <c r="G73" s="3"/>
      <c r="H73" s="6"/>
      <c r="I73" s="6"/>
      <c r="J73" s="3"/>
      <c r="K73" s="6"/>
      <c r="L73" s="7"/>
      <c r="M73" s="107"/>
      <c r="N73" s="3"/>
    </row>
    <row r="74" spans="1:14" ht="22.5" x14ac:dyDescent="0.25">
      <c r="A74" s="3"/>
      <c r="B74" s="3"/>
      <c r="C74" s="3"/>
      <c r="D74" s="3"/>
      <c r="E74" s="51"/>
      <c r="F74" s="19"/>
      <c r="G74" s="3"/>
      <c r="H74" s="6"/>
      <c r="I74" s="6"/>
      <c r="J74" s="3"/>
      <c r="K74" s="6"/>
      <c r="L74" s="7"/>
      <c r="M74" s="107"/>
      <c r="N74" s="3"/>
    </row>
    <row r="75" spans="1:14" ht="22.5" x14ac:dyDescent="0.25">
      <c r="A75" s="3"/>
      <c r="B75" s="3"/>
      <c r="C75" s="3"/>
      <c r="D75" s="3"/>
      <c r="E75" s="51"/>
      <c r="F75" s="19"/>
      <c r="G75" s="3"/>
      <c r="H75" s="6"/>
      <c r="I75" s="6"/>
      <c r="J75" s="3"/>
      <c r="K75" s="6"/>
      <c r="L75" s="7"/>
      <c r="M75" s="107"/>
      <c r="N75" s="3"/>
    </row>
    <row r="76" spans="1:14" ht="22.5" x14ac:dyDescent="0.25">
      <c r="A76" s="3"/>
      <c r="B76" s="3"/>
      <c r="C76" s="3"/>
      <c r="D76" s="3"/>
      <c r="E76" s="51"/>
      <c r="F76" s="19"/>
      <c r="G76" s="3"/>
      <c r="H76" s="6"/>
      <c r="I76" s="6"/>
      <c r="J76" s="3"/>
      <c r="K76" s="6"/>
      <c r="L76" s="7"/>
      <c r="M76" s="107"/>
      <c r="N76" s="3"/>
    </row>
    <row r="77" spans="1:14" ht="22.5" x14ac:dyDescent="0.25">
      <c r="A77" s="3"/>
      <c r="B77" s="3"/>
      <c r="C77" s="3"/>
      <c r="D77" s="3"/>
      <c r="E77" s="51"/>
      <c r="F77" s="19"/>
      <c r="G77" s="3"/>
      <c r="H77" s="6"/>
      <c r="I77" s="6"/>
      <c r="J77" s="3"/>
      <c r="K77" s="6"/>
      <c r="L77" s="7"/>
      <c r="M77" s="107"/>
      <c r="N77" s="3"/>
    </row>
    <row r="78" spans="1:14" ht="22.5" x14ac:dyDescent="0.25">
      <c r="A78" s="3"/>
      <c r="B78" s="3"/>
      <c r="C78" s="3"/>
      <c r="D78" s="3"/>
      <c r="E78" s="51"/>
      <c r="F78" s="19"/>
      <c r="G78" s="3"/>
      <c r="H78" s="6"/>
      <c r="I78" s="6"/>
      <c r="J78" s="3"/>
      <c r="K78" s="6"/>
      <c r="L78" s="7"/>
      <c r="M78" s="107"/>
      <c r="N78" s="3"/>
    </row>
    <row r="79" spans="1:14" ht="22.5" x14ac:dyDescent="0.25">
      <c r="A79" s="3"/>
      <c r="B79" s="3"/>
      <c r="C79" s="3"/>
      <c r="D79" s="3"/>
      <c r="E79" s="51"/>
      <c r="F79" s="19"/>
      <c r="G79" s="3"/>
      <c r="H79" s="6"/>
      <c r="I79" s="6"/>
      <c r="J79" s="3"/>
      <c r="K79" s="6"/>
      <c r="L79" s="7"/>
      <c r="M79" s="107"/>
      <c r="N79" s="3"/>
    </row>
    <row r="80" spans="1:14" ht="22.5" x14ac:dyDescent="0.25">
      <c r="A80" s="3"/>
      <c r="B80" s="3"/>
      <c r="C80" s="3"/>
      <c r="D80" s="3"/>
      <c r="E80" s="51"/>
      <c r="F80" s="19"/>
      <c r="G80" s="3"/>
      <c r="H80" s="6"/>
      <c r="I80" s="6"/>
      <c r="J80" s="3"/>
      <c r="K80" s="6"/>
      <c r="L80" s="7"/>
      <c r="M80" s="107"/>
      <c r="N80" s="3"/>
    </row>
    <row r="81" spans="1:14" ht="22.5" x14ac:dyDescent="0.25">
      <c r="A81" s="3"/>
      <c r="B81" s="3"/>
      <c r="C81" s="3"/>
      <c r="D81" s="3"/>
      <c r="E81" s="51"/>
      <c r="F81" s="19"/>
      <c r="G81" s="3"/>
      <c r="H81" s="6"/>
      <c r="I81" s="6"/>
      <c r="J81" s="3"/>
      <c r="K81" s="6"/>
      <c r="L81" s="7"/>
      <c r="M81" s="107"/>
      <c r="N81" s="3"/>
    </row>
    <row r="82" spans="1:14" ht="22.5" x14ac:dyDescent="0.25">
      <c r="A82" s="3"/>
      <c r="B82" s="3"/>
      <c r="C82" s="3"/>
      <c r="D82" s="3"/>
      <c r="E82" s="51"/>
      <c r="F82" s="19"/>
      <c r="G82" s="3"/>
      <c r="H82" s="6"/>
      <c r="I82" s="6"/>
      <c r="J82" s="3"/>
      <c r="K82" s="6"/>
      <c r="L82" s="7"/>
      <c r="M82" s="107"/>
      <c r="N82" s="3"/>
    </row>
    <row r="83" spans="1:14" ht="22.5" x14ac:dyDescent="0.25">
      <c r="A83" s="3"/>
      <c r="B83" s="3"/>
      <c r="C83" s="3"/>
      <c r="D83" s="3"/>
      <c r="E83" s="51"/>
      <c r="F83" s="19"/>
      <c r="G83" s="3"/>
      <c r="H83" s="6"/>
      <c r="I83" s="6"/>
      <c r="J83" s="3"/>
      <c r="K83" s="6"/>
      <c r="L83" s="7"/>
      <c r="M83" s="107"/>
      <c r="N83" s="3"/>
    </row>
    <row r="84" spans="1:14" ht="22.5" x14ac:dyDescent="0.25">
      <c r="A84" s="3"/>
      <c r="B84" s="3"/>
      <c r="C84" s="3"/>
      <c r="D84" s="3"/>
      <c r="E84" s="51"/>
      <c r="F84" s="19"/>
      <c r="G84" s="3"/>
      <c r="H84" s="6"/>
      <c r="I84" s="6"/>
      <c r="J84" s="3"/>
      <c r="K84" s="6"/>
      <c r="L84" s="7"/>
      <c r="M84" s="107"/>
      <c r="N84" s="3"/>
    </row>
    <row r="85" spans="1:14" ht="22.5" x14ac:dyDescent="0.25">
      <c r="A85" s="3"/>
      <c r="B85" s="3"/>
      <c r="C85" s="3"/>
      <c r="D85" s="3"/>
      <c r="E85" s="51"/>
      <c r="F85" s="19"/>
      <c r="G85" s="3"/>
      <c r="H85" s="6"/>
      <c r="I85" s="6"/>
      <c r="J85" s="3"/>
      <c r="K85" s="6"/>
      <c r="L85" s="7"/>
      <c r="M85" s="107"/>
      <c r="N85" s="3"/>
    </row>
    <row r="86" spans="1:14" ht="22.5" x14ac:dyDescent="0.25">
      <c r="A86" s="3"/>
      <c r="B86" s="3"/>
      <c r="C86" s="3"/>
      <c r="D86" s="3"/>
      <c r="E86" s="51"/>
      <c r="F86" s="19"/>
      <c r="G86" s="3"/>
      <c r="H86" s="6"/>
      <c r="I86" s="6"/>
      <c r="J86" s="3"/>
      <c r="K86" s="6"/>
      <c r="L86" s="7"/>
      <c r="M86" s="107"/>
      <c r="N86" s="3"/>
    </row>
    <row r="87" spans="1:14" ht="22.5" x14ac:dyDescent="0.25">
      <c r="A87" s="3"/>
      <c r="B87" s="3"/>
      <c r="C87" s="3"/>
      <c r="D87" s="3"/>
      <c r="E87" s="51"/>
      <c r="F87" s="19"/>
      <c r="G87" s="3"/>
      <c r="H87" s="6"/>
      <c r="I87" s="6"/>
      <c r="J87" s="3"/>
      <c r="K87" s="6"/>
      <c r="L87" s="7"/>
      <c r="M87" s="107"/>
      <c r="N87" s="3"/>
    </row>
    <row r="88" spans="1:14" ht="22.5" x14ac:dyDescent="0.25">
      <c r="A88" s="3"/>
      <c r="B88" s="3"/>
      <c r="C88" s="3"/>
      <c r="D88" s="3"/>
      <c r="E88" s="51"/>
      <c r="F88" s="19"/>
      <c r="G88" s="3"/>
      <c r="H88" s="6"/>
      <c r="I88" s="6"/>
      <c r="J88" s="3"/>
      <c r="K88" s="6"/>
      <c r="L88" s="7"/>
      <c r="M88" s="107"/>
      <c r="N88" s="3"/>
    </row>
    <row r="89" spans="1:14" ht="22.5" x14ac:dyDescent="0.25">
      <c r="A89" s="3"/>
      <c r="B89" s="3"/>
      <c r="C89" s="3"/>
      <c r="D89" s="3"/>
      <c r="E89" s="51"/>
      <c r="F89" s="19"/>
      <c r="G89" s="3"/>
      <c r="H89" s="6"/>
      <c r="I89" s="6"/>
      <c r="J89" s="3"/>
      <c r="K89" s="6"/>
      <c r="L89" s="7"/>
      <c r="M89" s="107"/>
      <c r="N89" s="3"/>
    </row>
    <row r="90" spans="1:14" ht="22.5" x14ac:dyDescent="0.25">
      <c r="A90" s="3"/>
      <c r="B90" s="3"/>
      <c r="C90" s="3"/>
      <c r="D90" s="3"/>
      <c r="E90" s="51"/>
      <c r="F90" s="19"/>
      <c r="G90" s="3"/>
      <c r="H90" s="6"/>
      <c r="I90" s="6"/>
      <c r="J90" s="3"/>
      <c r="K90" s="6"/>
      <c r="L90" s="7"/>
      <c r="M90" s="107"/>
      <c r="N90" s="3"/>
    </row>
    <row r="91" spans="1:14" ht="22.5" x14ac:dyDescent="0.25">
      <c r="A91" s="3"/>
      <c r="B91" s="3"/>
      <c r="C91" s="3"/>
      <c r="D91" s="3"/>
      <c r="E91" s="51"/>
      <c r="F91" s="19"/>
      <c r="G91" s="3"/>
      <c r="H91" s="3"/>
      <c r="I91" s="6"/>
      <c r="J91" s="3"/>
      <c r="K91" s="3"/>
      <c r="L91" s="7"/>
      <c r="M91" s="107"/>
      <c r="N91" s="3"/>
    </row>
  </sheetData>
  <sheetProtection algorithmName="SHA-512" hashValue="ccyeq850JtASEIkF+7iaXw0e5BKh3dup2j8a5Tt7ctdUDekED+VFKSBkebL1yfWK11nVytEKJblN/d53gPj4WQ==" saltValue="LYlffQHfIoRBfY3FDd4QoQ==" spinCount="100000" sheet="1" selectLockedCells="1"/>
  <dataConsolidate/>
  <mergeCells count="20">
    <mergeCell ref="A1:L1"/>
    <mergeCell ref="A2:L2"/>
    <mergeCell ref="A3:L3"/>
    <mergeCell ref="A4:L4"/>
    <mergeCell ref="D7:H7"/>
    <mergeCell ref="D5:H5"/>
    <mergeCell ref="D6:H6"/>
    <mergeCell ref="A5:C5"/>
    <mergeCell ref="A6:C6"/>
    <mergeCell ref="A7:C7"/>
    <mergeCell ref="J12:L12"/>
    <mergeCell ref="G12:I12"/>
    <mergeCell ref="A9:H9"/>
    <mergeCell ref="A11:H11"/>
    <mergeCell ref="A12:F12"/>
    <mergeCell ref="A10:G10"/>
    <mergeCell ref="J5:N9"/>
    <mergeCell ref="K10:N10"/>
    <mergeCell ref="D8:H8"/>
    <mergeCell ref="A8:C8"/>
  </mergeCells>
  <phoneticPr fontId="0" type="noConversion"/>
  <dataValidations xWindow="639" yWindow="451" count="6">
    <dataValidation type="list" allowBlank="1" showErrorMessage="1" sqref="H10" xr:uid="{00000000-0002-0000-0000-000000000000}">
      <formula1>NONE</formula1>
    </dataValidation>
    <dataValidation type="list" allowBlank="1" showInputMessage="1" showErrorMessage="1" sqref="D14:D54" xr:uid="{00000000-0002-0000-0000-000001000000}">
      <formula1>DAY</formula1>
    </dataValidation>
    <dataValidation type="list" allowBlank="1" showInputMessage="1" showErrorMessage="1" errorTitle="FULL TIME COURSE" error="You must Select FTNC for non extra comp course or FTEX for extra comp course." promptTitle="Assignment Type" prompt="Select the Assignment type for the missed class." sqref="H14:H91" xr:uid="{00000000-0002-0000-0000-000003000000}">
      <formula1>SALARY</formula1>
    </dataValidation>
    <dataValidation type="list" allowBlank="1" showInputMessage="1" showErrorMessage="1" sqref="K14:K91" xr:uid="{00000000-0002-0000-0000-000004000000}">
      <formula1>TITLE</formula1>
    </dataValidation>
    <dataValidation type="list" allowBlank="1" showErrorMessage="1" errorTitle="Cancelled" error="You must select YES." promptTitle="Cancelled Class" prompt="Please select YES if the class was cancelled." sqref="F14:F91" xr:uid="{00000000-0002-0000-0000-000005000000}">
      <formula1>CLASSCANCELLED</formula1>
    </dataValidation>
    <dataValidation type="list" allowBlank="1" showInputMessage="1" showErrorMessage="1" promptTitle="PERIOD" prompt="Please select period for this report" sqref="D8:H8" xr:uid="{00000000-0002-0000-0000-000006000000}">
      <formula1>PERIOD1202</formula1>
    </dataValidation>
  </dataValidations>
  <printOptions horizontalCentered="1"/>
  <pageMargins left="0.25" right="0.25" top="0.5" bottom="0.75" header="0.3" footer="0.3"/>
  <pageSetup scale="48" fitToHeight="0" orientation="landscape" r:id="rId1"/>
  <headerFooter>
    <oddFooter>&amp;LEvening and Summer Sessions Office
X5565&amp;RPage &amp;P of &amp;N
Rev. 05/2016</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76" r:id="rId4" name="Check Box 252">
              <controlPr defaultSize="0" autoFill="0" autoLine="0" autoPict="0">
                <anchor moveWithCells="1">
                  <from>
                    <xdr:col>12</xdr:col>
                    <xdr:colOff>438150</xdr:colOff>
                    <xdr:row>13</xdr:row>
                    <xdr:rowOff>85725</xdr:rowOff>
                  </from>
                  <to>
                    <xdr:col>12</xdr:col>
                    <xdr:colOff>857250</xdr:colOff>
                    <xdr:row>14</xdr:row>
                    <xdr:rowOff>9525</xdr:rowOff>
                  </to>
                </anchor>
              </controlPr>
            </control>
          </mc:Choice>
        </mc:AlternateContent>
        <mc:AlternateContent xmlns:mc="http://schemas.openxmlformats.org/markup-compatibility/2006">
          <mc:Choice Requires="x14">
            <control shapeId="1277" r:id="rId5" name="Check Box 253">
              <controlPr defaultSize="0" autoFill="0" autoLine="0" autoPict="0">
                <anchor moveWithCells="1">
                  <from>
                    <xdr:col>12</xdr:col>
                    <xdr:colOff>438150</xdr:colOff>
                    <xdr:row>14</xdr:row>
                    <xdr:rowOff>85725</xdr:rowOff>
                  </from>
                  <to>
                    <xdr:col>12</xdr:col>
                    <xdr:colOff>857250</xdr:colOff>
                    <xdr:row>15</xdr:row>
                    <xdr:rowOff>19050</xdr:rowOff>
                  </to>
                </anchor>
              </controlPr>
            </control>
          </mc:Choice>
        </mc:AlternateContent>
        <mc:AlternateContent xmlns:mc="http://schemas.openxmlformats.org/markup-compatibility/2006">
          <mc:Choice Requires="x14">
            <control shapeId="1355" r:id="rId6" name="Check Box 331">
              <controlPr defaultSize="0" autoFill="0" autoLine="0" autoPict="0">
                <anchor moveWithCells="1">
                  <from>
                    <xdr:col>12</xdr:col>
                    <xdr:colOff>438150</xdr:colOff>
                    <xdr:row>14</xdr:row>
                    <xdr:rowOff>85725</xdr:rowOff>
                  </from>
                  <to>
                    <xdr:col>12</xdr:col>
                    <xdr:colOff>857250</xdr:colOff>
                    <xdr:row>15</xdr:row>
                    <xdr:rowOff>19050</xdr:rowOff>
                  </to>
                </anchor>
              </controlPr>
            </control>
          </mc:Choice>
        </mc:AlternateContent>
        <mc:AlternateContent xmlns:mc="http://schemas.openxmlformats.org/markup-compatibility/2006">
          <mc:Choice Requires="x14">
            <control shapeId="1356" r:id="rId7" name="Check Box 332">
              <controlPr defaultSize="0" autoFill="0" autoLine="0" autoPict="0">
                <anchor moveWithCells="1">
                  <from>
                    <xdr:col>12</xdr:col>
                    <xdr:colOff>438150</xdr:colOff>
                    <xdr:row>15</xdr:row>
                    <xdr:rowOff>85725</xdr:rowOff>
                  </from>
                  <to>
                    <xdr:col>12</xdr:col>
                    <xdr:colOff>857250</xdr:colOff>
                    <xdr:row>16</xdr:row>
                    <xdr:rowOff>19050</xdr:rowOff>
                  </to>
                </anchor>
              </controlPr>
            </control>
          </mc:Choice>
        </mc:AlternateContent>
        <mc:AlternateContent xmlns:mc="http://schemas.openxmlformats.org/markup-compatibility/2006">
          <mc:Choice Requires="x14">
            <control shapeId="1357" r:id="rId8" name="Check Box 333">
              <controlPr defaultSize="0" autoFill="0" autoLine="0" autoPict="0">
                <anchor moveWithCells="1">
                  <from>
                    <xdr:col>12</xdr:col>
                    <xdr:colOff>438150</xdr:colOff>
                    <xdr:row>15</xdr:row>
                    <xdr:rowOff>85725</xdr:rowOff>
                  </from>
                  <to>
                    <xdr:col>12</xdr:col>
                    <xdr:colOff>857250</xdr:colOff>
                    <xdr:row>16</xdr:row>
                    <xdr:rowOff>19050</xdr:rowOff>
                  </to>
                </anchor>
              </controlPr>
            </control>
          </mc:Choice>
        </mc:AlternateContent>
        <mc:AlternateContent xmlns:mc="http://schemas.openxmlformats.org/markup-compatibility/2006">
          <mc:Choice Requires="x14">
            <control shapeId="1358" r:id="rId9" name="Check Box 334">
              <controlPr defaultSize="0" autoFill="0" autoLine="0" autoPict="0">
                <anchor moveWithCells="1">
                  <from>
                    <xdr:col>12</xdr:col>
                    <xdr:colOff>438150</xdr:colOff>
                    <xdr:row>16</xdr:row>
                    <xdr:rowOff>85725</xdr:rowOff>
                  </from>
                  <to>
                    <xdr:col>12</xdr:col>
                    <xdr:colOff>857250</xdr:colOff>
                    <xdr:row>17</xdr:row>
                    <xdr:rowOff>19050</xdr:rowOff>
                  </to>
                </anchor>
              </controlPr>
            </control>
          </mc:Choice>
        </mc:AlternateContent>
        <mc:AlternateContent xmlns:mc="http://schemas.openxmlformats.org/markup-compatibility/2006">
          <mc:Choice Requires="x14">
            <control shapeId="1359" r:id="rId10" name="Check Box 335">
              <controlPr defaultSize="0" autoFill="0" autoLine="0" autoPict="0">
                <anchor moveWithCells="1">
                  <from>
                    <xdr:col>12</xdr:col>
                    <xdr:colOff>438150</xdr:colOff>
                    <xdr:row>16</xdr:row>
                    <xdr:rowOff>85725</xdr:rowOff>
                  </from>
                  <to>
                    <xdr:col>12</xdr:col>
                    <xdr:colOff>857250</xdr:colOff>
                    <xdr:row>17</xdr:row>
                    <xdr:rowOff>19050</xdr:rowOff>
                  </to>
                </anchor>
              </controlPr>
            </control>
          </mc:Choice>
        </mc:AlternateContent>
        <mc:AlternateContent xmlns:mc="http://schemas.openxmlformats.org/markup-compatibility/2006">
          <mc:Choice Requires="x14">
            <control shapeId="1360" r:id="rId11" name="Check Box 336">
              <controlPr defaultSize="0" autoFill="0" autoLine="0" autoPict="0">
                <anchor moveWithCells="1">
                  <from>
                    <xdr:col>12</xdr:col>
                    <xdr:colOff>438150</xdr:colOff>
                    <xdr:row>16</xdr:row>
                    <xdr:rowOff>85725</xdr:rowOff>
                  </from>
                  <to>
                    <xdr:col>12</xdr:col>
                    <xdr:colOff>857250</xdr:colOff>
                    <xdr:row>17</xdr:row>
                    <xdr:rowOff>19050</xdr:rowOff>
                  </to>
                </anchor>
              </controlPr>
            </control>
          </mc:Choice>
        </mc:AlternateContent>
        <mc:AlternateContent xmlns:mc="http://schemas.openxmlformats.org/markup-compatibility/2006">
          <mc:Choice Requires="x14">
            <control shapeId="1361" r:id="rId12" name="Check Box 337">
              <controlPr defaultSize="0" autoFill="0" autoLine="0" autoPict="0">
                <anchor moveWithCells="1">
                  <from>
                    <xdr:col>12</xdr:col>
                    <xdr:colOff>438150</xdr:colOff>
                    <xdr:row>17</xdr:row>
                    <xdr:rowOff>85725</xdr:rowOff>
                  </from>
                  <to>
                    <xdr:col>12</xdr:col>
                    <xdr:colOff>857250</xdr:colOff>
                    <xdr:row>18</xdr:row>
                    <xdr:rowOff>19050</xdr:rowOff>
                  </to>
                </anchor>
              </controlPr>
            </control>
          </mc:Choice>
        </mc:AlternateContent>
        <mc:AlternateContent xmlns:mc="http://schemas.openxmlformats.org/markup-compatibility/2006">
          <mc:Choice Requires="x14">
            <control shapeId="1362" r:id="rId13" name="Check Box 338">
              <controlPr defaultSize="0" autoFill="0" autoLine="0" autoPict="0">
                <anchor moveWithCells="1">
                  <from>
                    <xdr:col>12</xdr:col>
                    <xdr:colOff>438150</xdr:colOff>
                    <xdr:row>17</xdr:row>
                    <xdr:rowOff>85725</xdr:rowOff>
                  </from>
                  <to>
                    <xdr:col>12</xdr:col>
                    <xdr:colOff>857250</xdr:colOff>
                    <xdr:row>18</xdr:row>
                    <xdr:rowOff>19050</xdr:rowOff>
                  </to>
                </anchor>
              </controlPr>
            </control>
          </mc:Choice>
        </mc:AlternateContent>
        <mc:AlternateContent xmlns:mc="http://schemas.openxmlformats.org/markup-compatibility/2006">
          <mc:Choice Requires="x14">
            <control shapeId="1363" r:id="rId14" name="Check Box 339">
              <controlPr defaultSize="0" autoFill="0" autoLine="0" autoPict="0">
                <anchor moveWithCells="1">
                  <from>
                    <xdr:col>12</xdr:col>
                    <xdr:colOff>438150</xdr:colOff>
                    <xdr:row>17</xdr:row>
                    <xdr:rowOff>85725</xdr:rowOff>
                  </from>
                  <to>
                    <xdr:col>12</xdr:col>
                    <xdr:colOff>857250</xdr:colOff>
                    <xdr:row>18</xdr:row>
                    <xdr:rowOff>19050</xdr:rowOff>
                  </to>
                </anchor>
              </controlPr>
            </control>
          </mc:Choice>
        </mc:AlternateContent>
        <mc:AlternateContent xmlns:mc="http://schemas.openxmlformats.org/markup-compatibility/2006">
          <mc:Choice Requires="x14">
            <control shapeId="1364" r:id="rId15" name="Check Box 340">
              <controlPr defaultSize="0" autoFill="0" autoLine="0" autoPict="0">
                <anchor moveWithCells="1">
                  <from>
                    <xdr:col>12</xdr:col>
                    <xdr:colOff>438150</xdr:colOff>
                    <xdr:row>18</xdr:row>
                    <xdr:rowOff>85725</xdr:rowOff>
                  </from>
                  <to>
                    <xdr:col>12</xdr:col>
                    <xdr:colOff>857250</xdr:colOff>
                    <xdr:row>19</xdr:row>
                    <xdr:rowOff>19050</xdr:rowOff>
                  </to>
                </anchor>
              </controlPr>
            </control>
          </mc:Choice>
        </mc:AlternateContent>
        <mc:AlternateContent xmlns:mc="http://schemas.openxmlformats.org/markup-compatibility/2006">
          <mc:Choice Requires="x14">
            <control shapeId="1365" r:id="rId16" name="Check Box 341">
              <controlPr defaultSize="0" autoFill="0" autoLine="0" autoPict="0">
                <anchor moveWithCells="1">
                  <from>
                    <xdr:col>12</xdr:col>
                    <xdr:colOff>438150</xdr:colOff>
                    <xdr:row>18</xdr:row>
                    <xdr:rowOff>85725</xdr:rowOff>
                  </from>
                  <to>
                    <xdr:col>12</xdr:col>
                    <xdr:colOff>857250</xdr:colOff>
                    <xdr:row>19</xdr:row>
                    <xdr:rowOff>19050</xdr:rowOff>
                  </to>
                </anchor>
              </controlPr>
            </control>
          </mc:Choice>
        </mc:AlternateContent>
        <mc:AlternateContent xmlns:mc="http://schemas.openxmlformats.org/markup-compatibility/2006">
          <mc:Choice Requires="x14">
            <control shapeId="1366" r:id="rId17" name="Check Box 342">
              <controlPr defaultSize="0" autoFill="0" autoLine="0" autoPict="0">
                <anchor moveWithCells="1">
                  <from>
                    <xdr:col>12</xdr:col>
                    <xdr:colOff>438150</xdr:colOff>
                    <xdr:row>18</xdr:row>
                    <xdr:rowOff>85725</xdr:rowOff>
                  </from>
                  <to>
                    <xdr:col>12</xdr:col>
                    <xdr:colOff>857250</xdr:colOff>
                    <xdr:row>19</xdr:row>
                    <xdr:rowOff>19050</xdr:rowOff>
                  </to>
                </anchor>
              </controlPr>
            </control>
          </mc:Choice>
        </mc:AlternateContent>
        <mc:AlternateContent xmlns:mc="http://schemas.openxmlformats.org/markup-compatibility/2006">
          <mc:Choice Requires="x14">
            <control shapeId="1367" r:id="rId18" name="Check Box 343">
              <controlPr defaultSize="0" autoFill="0" autoLine="0" autoPict="0">
                <anchor moveWithCells="1">
                  <from>
                    <xdr:col>12</xdr:col>
                    <xdr:colOff>438150</xdr:colOff>
                    <xdr:row>19</xdr:row>
                    <xdr:rowOff>85725</xdr:rowOff>
                  </from>
                  <to>
                    <xdr:col>12</xdr:col>
                    <xdr:colOff>857250</xdr:colOff>
                    <xdr:row>20</xdr:row>
                    <xdr:rowOff>19050</xdr:rowOff>
                  </to>
                </anchor>
              </controlPr>
            </control>
          </mc:Choice>
        </mc:AlternateContent>
        <mc:AlternateContent xmlns:mc="http://schemas.openxmlformats.org/markup-compatibility/2006">
          <mc:Choice Requires="x14">
            <control shapeId="1368" r:id="rId19" name="Check Box 344">
              <controlPr defaultSize="0" autoFill="0" autoLine="0" autoPict="0">
                <anchor moveWithCells="1">
                  <from>
                    <xdr:col>12</xdr:col>
                    <xdr:colOff>438150</xdr:colOff>
                    <xdr:row>19</xdr:row>
                    <xdr:rowOff>85725</xdr:rowOff>
                  </from>
                  <to>
                    <xdr:col>12</xdr:col>
                    <xdr:colOff>857250</xdr:colOff>
                    <xdr:row>20</xdr:row>
                    <xdr:rowOff>19050</xdr:rowOff>
                  </to>
                </anchor>
              </controlPr>
            </control>
          </mc:Choice>
        </mc:AlternateContent>
        <mc:AlternateContent xmlns:mc="http://schemas.openxmlformats.org/markup-compatibility/2006">
          <mc:Choice Requires="x14">
            <control shapeId="1369" r:id="rId20" name="Check Box 345">
              <controlPr defaultSize="0" autoFill="0" autoLine="0" autoPict="0">
                <anchor moveWithCells="1">
                  <from>
                    <xdr:col>12</xdr:col>
                    <xdr:colOff>438150</xdr:colOff>
                    <xdr:row>19</xdr:row>
                    <xdr:rowOff>85725</xdr:rowOff>
                  </from>
                  <to>
                    <xdr:col>12</xdr:col>
                    <xdr:colOff>857250</xdr:colOff>
                    <xdr:row>20</xdr:row>
                    <xdr:rowOff>19050</xdr:rowOff>
                  </to>
                </anchor>
              </controlPr>
            </control>
          </mc:Choice>
        </mc:AlternateContent>
        <mc:AlternateContent xmlns:mc="http://schemas.openxmlformats.org/markup-compatibility/2006">
          <mc:Choice Requires="x14">
            <control shapeId="1370" r:id="rId21" name="Check Box 346">
              <controlPr defaultSize="0" autoFill="0" autoLine="0" autoPict="0">
                <anchor moveWithCells="1">
                  <from>
                    <xdr:col>12</xdr:col>
                    <xdr:colOff>438150</xdr:colOff>
                    <xdr:row>20</xdr:row>
                    <xdr:rowOff>85725</xdr:rowOff>
                  </from>
                  <to>
                    <xdr:col>12</xdr:col>
                    <xdr:colOff>857250</xdr:colOff>
                    <xdr:row>21</xdr:row>
                    <xdr:rowOff>19050</xdr:rowOff>
                  </to>
                </anchor>
              </controlPr>
            </control>
          </mc:Choice>
        </mc:AlternateContent>
        <mc:AlternateContent xmlns:mc="http://schemas.openxmlformats.org/markup-compatibility/2006">
          <mc:Choice Requires="x14">
            <control shapeId="1371" r:id="rId22" name="Check Box 347">
              <controlPr defaultSize="0" autoFill="0" autoLine="0" autoPict="0">
                <anchor moveWithCells="1">
                  <from>
                    <xdr:col>12</xdr:col>
                    <xdr:colOff>438150</xdr:colOff>
                    <xdr:row>20</xdr:row>
                    <xdr:rowOff>85725</xdr:rowOff>
                  </from>
                  <to>
                    <xdr:col>12</xdr:col>
                    <xdr:colOff>857250</xdr:colOff>
                    <xdr:row>21</xdr:row>
                    <xdr:rowOff>19050</xdr:rowOff>
                  </to>
                </anchor>
              </controlPr>
            </control>
          </mc:Choice>
        </mc:AlternateContent>
        <mc:AlternateContent xmlns:mc="http://schemas.openxmlformats.org/markup-compatibility/2006">
          <mc:Choice Requires="x14">
            <control shapeId="1372" r:id="rId23" name="Check Box 348">
              <controlPr defaultSize="0" autoFill="0" autoLine="0" autoPict="0">
                <anchor moveWithCells="1">
                  <from>
                    <xdr:col>12</xdr:col>
                    <xdr:colOff>438150</xdr:colOff>
                    <xdr:row>20</xdr:row>
                    <xdr:rowOff>85725</xdr:rowOff>
                  </from>
                  <to>
                    <xdr:col>12</xdr:col>
                    <xdr:colOff>857250</xdr:colOff>
                    <xdr:row>21</xdr:row>
                    <xdr:rowOff>19050</xdr:rowOff>
                  </to>
                </anchor>
              </controlPr>
            </control>
          </mc:Choice>
        </mc:AlternateContent>
        <mc:AlternateContent xmlns:mc="http://schemas.openxmlformats.org/markup-compatibility/2006">
          <mc:Choice Requires="x14">
            <control shapeId="1373" r:id="rId24" name="Check Box 349">
              <controlPr defaultSize="0" autoFill="0" autoLine="0" autoPict="0">
                <anchor moveWithCells="1">
                  <from>
                    <xdr:col>12</xdr:col>
                    <xdr:colOff>438150</xdr:colOff>
                    <xdr:row>21</xdr:row>
                    <xdr:rowOff>85725</xdr:rowOff>
                  </from>
                  <to>
                    <xdr:col>12</xdr:col>
                    <xdr:colOff>857250</xdr:colOff>
                    <xdr:row>22</xdr:row>
                    <xdr:rowOff>19050</xdr:rowOff>
                  </to>
                </anchor>
              </controlPr>
            </control>
          </mc:Choice>
        </mc:AlternateContent>
        <mc:AlternateContent xmlns:mc="http://schemas.openxmlformats.org/markup-compatibility/2006">
          <mc:Choice Requires="x14">
            <control shapeId="1374" r:id="rId25" name="Check Box 350">
              <controlPr defaultSize="0" autoFill="0" autoLine="0" autoPict="0">
                <anchor moveWithCells="1">
                  <from>
                    <xdr:col>12</xdr:col>
                    <xdr:colOff>438150</xdr:colOff>
                    <xdr:row>21</xdr:row>
                    <xdr:rowOff>85725</xdr:rowOff>
                  </from>
                  <to>
                    <xdr:col>12</xdr:col>
                    <xdr:colOff>857250</xdr:colOff>
                    <xdr:row>22</xdr:row>
                    <xdr:rowOff>19050</xdr:rowOff>
                  </to>
                </anchor>
              </controlPr>
            </control>
          </mc:Choice>
        </mc:AlternateContent>
        <mc:AlternateContent xmlns:mc="http://schemas.openxmlformats.org/markup-compatibility/2006">
          <mc:Choice Requires="x14">
            <control shapeId="1375" r:id="rId26" name="Check Box 351">
              <controlPr defaultSize="0" autoFill="0" autoLine="0" autoPict="0">
                <anchor moveWithCells="1">
                  <from>
                    <xdr:col>12</xdr:col>
                    <xdr:colOff>438150</xdr:colOff>
                    <xdr:row>22</xdr:row>
                    <xdr:rowOff>85725</xdr:rowOff>
                  </from>
                  <to>
                    <xdr:col>12</xdr:col>
                    <xdr:colOff>857250</xdr:colOff>
                    <xdr:row>23</xdr:row>
                    <xdr:rowOff>19050</xdr:rowOff>
                  </to>
                </anchor>
              </controlPr>
            </control>
          </mc:Choice>
        </mc:AlternateContent>
        <mc:AlternateContent xmlns:mc="http://schemas.openxmlformats.org/markup-compatibility/2006">
          <mc:Choice Requires="x14">
            <control shapeId="1376" r:id="rId27" name="Check Box 352">
              <controlPr defaultSize="0" autoFill="0" autoLine="0" autoPict="0">
                <anchor moveWithCells="1">
                  <from>
                    <xdr:col>12</xdr:col>
                    <xdr:colOff>438150</xdr:colOff>
                    <xdr:row>23</xdr:row>
                    <xdr:rowOff>85725</xdr:rowOff>
                  </from>
                  <to>
                    <xdr:col>12</xdr:col>
                    <xdr:colOff>857250</xdr:colOff>
                    <xdr:row>24</xdr:row>
                    <xdr:rowOff>19050</xdr:rowOff>
                  </to>
                </anchor>
              </controlPr>
            </control>
          </mc:Choice>
        </mc:AlternateContent>
        <mc:AlternateContent xmlns:mc="http://schemas.openxmlformats.org/markup-compatibility/2006">
          <mc:Choice Requires="x14">
            <control shapeId="1377" r:id="rId28" name="Check Box 353">
              <controlPr defaultSize="0" autoFill="0" autoLine="0" autoPict="0">
                <anchor moveWithCells="1">
                  <from>
                    <xdr:col>12</xdr:col>
                    <xdr:colOff>438150</xdr:colOff>
                    <xdr:row>24</xdr:row>
                    <xdr:rowOff>85725</xdr:rowOff>
                  </from>
                  <to>
                    <xdr:col>12</xdr:col>
                    <xdr:colOff>857250</xdr:colOff>
                    <xdr:row>25</xdr:row>
                    <xdr:rowOff>19050</xdr:rowOff>
                  </to>
                </anchor>
              </controlPr>
            </control>
          </mc:Choice>
        </mc:AlternateContent>
        <mc:AlternateContent xmlns:mc="http://schemas.openxmlformats.org/markup-compatibility/2006">
          <mc:Choice Requires="x14">
            <control shapeId="1378" r:id="rId29" name="Check Box 354">
              <controlPr defaultSize="0" autoFill="0" autoLine="0" autoPict="0">
                <anchor moveWithCells="1">
                  <from>
                    <xdr:col>12</xdr:col>
                    <xdr:colOff>438150</xdr:colOff>
                    <xdr:row>25</xdr:row>
                    <xdr:rowOff>85725</xdr:rowOff>
                  </from>
                  <to>
                    <xdr:col>12</xdr:col>
                    <xdr:colOff>857250</xdr:colOff>
                    <xdr:row>26</xdr:row>
                    <xdr:rowOff>19050</xdr:rowOff>
                  </to>
                </anchor>
              </controlPr>
            </control>
          </mc:Choice>
        </mc:AlternateContent>
        <mc:AlternateContent xmlns:mc="http://schemas.openxmlformats.org/markup-compatibility/2006">
          <mc:Choice Requires="x14">
            <control shapeId="1379" r:id="rId30" name="Check Box 355">
              <controlPr defaultSize="0" autoFill="0" autoLine="0" autoPict="0">
                <anchor moveWithCells="1">
                  <from>
                    <xdr:col>12</xdr:col>
                    <xdr:colOff>438150</xdr:colOff>
                    <xdr:row>26</xdr:row>
                    <xdr:rowOff>85725</xdr:rowOff>
                  </from>
                  <to>
                    <xdr:col>12</xdr:col>
                    <xdr:colOff>857250</xdr:colOff>
                    <xdr:row>27</xdr:row>
                    <xdr:rowOff>19050</xdr:rowOff>
                  </to>
                </anchor>
              </controlPr>
            </control>
          </mc:Choice>
        </mc:AlternateContent>
        <mc:AlternateContent xmlns:mc="http://schemas.openxmlformats.org/markup-compatibility/2006">
          <mc:Choice Requires="x14">
            <control shapeId="1380" r:id="rId31" name="Check Box 356">
              <controlPr defaultSize="0" autoFill="0" autoLine="0" autoPict="0">
                <anchor moveWithCells="1">
                  <from>
                    <xdr:col>12</xdr:col>
                    <xdr:colOff>438150</xdr:colOff>
                    <xdr:row>27</xdr:row>
                    <xdr:rowOff>85725</xdr:rowOff>
                  </from>
                  <to>
                    <xdr:col>12</xdr:col>
                    <xdr:colOff>857250</xdr:colOff>
                    <xdr:row>28</xdr:row>
                    <xdr:rowOff>19050</xdr:rowOff>
                  </to>
                </anchor>
              </controlPr>
            </control>
          </mc:Choice>
        </mc:AlternateContent>
        <mc:AlternateContent xmlns:mc="http://schemas.openxmlformats.org/markup-compatibility/2006">
          <mc:Choice Requires="x14">
            <control shapeId="1381" r:id="rId32" name="Check Box 357">
              <controlPr defaultSize="0" autoFill="0" autoLine="0" autoPict="0">
                <anchor moveWithCells="1">
                  <from>
                    <xdr:col>12</xdr:col>
                    <xdr:colOff>438150</xdr:colOff>
                    <xdr:row>28</xdr:row>
                    <xdr:rowOff>85725</xdr:rowOff>
                  </from>
                  <to>
                    <xdr:col>12</xdr:col>
                    <xdr:colOff>857250</xdr:colOff>
                    <xdr:row>29</xdr:row>
                    <xdr:rowOff>19050</xdr:rowOff>
                  </to>
                </anchor>
              </controlPr>
            </control>
          </mc:Choice>
        </mc:AlternateContent>
        <mc:AlternateContent xmlns:mc="http://schemas.openxmlformats.org/markup-compatibility/2006">
          <mc:Choice Requires="x14">
            <control shapeId="1382" r:id="rId33" name="Check Box 358">
              <controlPr defaultSize="0" autoFill="0" autoLine="0" autoPict="0">
                <anchor moveWithCells="1">
                  <from>
                    <xdr:col>12</xdr:col>
                    <xdr:colOff>438150</xdr:colOff>
                    <xdr:row>29</xdr:row>
                    <xdr:rowOff>95250</xdr:rowOff>
                  </from>
                  <to>
                    <xdr:col>12</xdr:col>
                    <xdr:colOff>857250</xdr:colOff>
                    <xdr:row>30</xdr:row>
                    <xdr:rowOff>28575</xdr:rowOff>
                  </to>
                </anchor>
              </controlPr>
            </control>
          </mc:Choice>
        </mc:AlternateContent>
        <mc:AlternateContent xmlns:mc="http://schemas.openxmlformats.org/markup-compatibility/2006">
          <mc:Choice Requires="x14">
            <control shapeId="1385" r:id="rId34" name="Check Box 361">
              <controlPr defaultSize="0" autoFill="0" autoLine="0" autoPict="0">
                <anchor moveWithCells="1">
                  <from>
                    <xdr:col>12</xdr:col>
                    <xdr:colOff>438150</xdr:colOff>
                    <xdr:row>29</xdr:row>
                    <xdr:rowOff>85725</xdr:rowOff>
                  </from>
                  <to>
                    <xdr:col>12</xdr:col>
                    <xdr:colOff>857250</xdr:colOff>
                    <xdr:row>30</xdr:row>
                    <xdr:rowOff>19050</xdr:rowOff>
                  </to>
                </anchor>
              </controlPr>
            </control>
          </mc:Choice>
        </mc:AlternateContent>
        <mc:AlternateContent xmlns:mc="http://schemas.openxmlformats.org/markup-compatibility/2006">
          <mc:Choice Requires="x14">
            <control shapeId="1386" r:id="rId35" name="Check Box 362">
              <controlPr defaultSize="0" autoFill="0" autoLine="0" autoPict="0">
                <anchor moveWithCells="1">
                  <from>
                    <xdr:col>12</xdr:col>
                    <xdr:colOff>438150</xdr:colOff>
                    <xdr:row>30</xdr:row>
                    <xdr:rowOff>95250</xdr:rowOff>
                  </from>
                  <to>
                    <xdr:col>12</xdr:col>
                    <xdr:colOff>857250</xdr:colOff>
                    <xdr:row>31</xdr:row>
                    <xdr:rowOff>28575</xdr:rowOff>
                  </to>
                </anchor>
              </controlPr>
            </control>
          </mc:Choice>
        </mc:AlternateContent>
        <mc:AlternateContent xmlns:mc="http://schemas.openxmlformats.org/markup-compatibility/2006">
          <mc:Choice Requires="x14">
            <control shapeId="1387" r:id="rId36" name="Check Box 363">
              <controlPr defaultSize="0" autoFill="0" autoLine="0" autoPict="0">
                <anchor moveWithCells="1">
                  <from>
                    <xdr:col>12</xdr:col>
                    <xdr:colOff>438150</xdr:colOff>
                    <xdr:row>30</xdr:row>
                    <xdr:rowOff>85725</xdr:rowOff>
                  </from>
                  <to>
                    <xdr:col>12</xdr:col>
                    <xdr:colOff>857250</xdr:colOff>
                    <xdr:row>31</xdr:row>
                    <xdr:rowOff>19050</xdr:rowOff>
                  </to>
                </anchor>
              </controlPr>
            </control>
          </mc:Choice>
        </mc:AlternateContent>
        <mc:AlternateContent xmlns:mc="http://schemas.openxmlformats.org/markup-compatibility/2006">
          <mc:Choice Requires="x14">
            <control shapeId="1388" r:id="rId37" name="Check Box 364">
              <controlPr defaultSize="0" autoFill="0" autoLine="0" autoPict="0">
                <anchor moveWithCells="1">
                  <from>
                    <xdr:col>12</xdr:col>
                    <xdr:colOff>438150</xdr:colOff>
                    <xdr:row>31</xdr:row>
                    <xdr:rowOff>95250</xdr:rowOff>
                  </from>
                  <to>
                    <xdr:col>12</xdr:col>
                    <xdr:colOff>857250</xdr:colOff>
                    <xdr:row>32</xdr:row>
                    <xdr:rowOff>28575</xdr:rowOff>
                  </to>
                </anchor>
              </controlPr>
            </control>
          </mc:Choice>
        </mc:AlternateContent>
        <mc:AlternateContent xmlns:mc="http://schemas.openxmlformats.org/markup-compatibility/2006">
          <mc:Choice Requires="x14">
            <control shapeId="1389" r:id="rId38" name="Check Box 365">
              <controlPr defaultSize="0" autoFill="0" autoLine="0" autoPict="0">
                <anchor moveWithCells="1">
                  <from>
                    <xdr:col>12</xdr:col>
                    <xdr:colOff>438150</xdr:colOff>
                    <xdr:row>31</xdr:row>
                    <xdr:rowOff>85725</xdr:rowOff>
                  </from>
                  <to>
                    <xdr:col>12</xdr:col>
                    <xdr:colOff>857250</xdr:colOff>
                    <xdr:row>32</xdr:row>
                    <xdr:rowOff>19050</xdr:rowOff>
                  </to>
                </anchor>
              </controlPr>
            </control>
          </mc:Choice>
        </mc:AlternateContent>
        <mc:AlternateContent xmlns:mc="http://schemas.openxmlformats.org/markup-compatibility/2006">
          <mc:Choice Requires="x14">
            <control shapeId="1390" r:id="rId39" name="Check Box 366">
              <controlPr defaultSize="0" autoFill="0" autoLine="0" autoPict="0">
                <anchor moveWithCells="1">
                  <from>
                    <xdr:col>12</xdr:col>
                    <xdr:colOff>438150</xdr:colOff>
                    <xdr:row>31</xdr:row>
                    <xdr:rowOff>85725</xdr:rowOff>
                  </from>
                  <to>
                    <xdr:col>12</xdr:col>
                    <xdr:colOff>857250</xdr:colOff>
                    <xdr:row>32</xdr:row>
                    <xdr:rowOff>19050</xdr:rowOff>
                  </to>
                </anchor>
              </controlPr>
            </control>
          </mc:Choice>
        </mc:AlternateContent>
        <mc:AlternateContent xmlns:mc="http://schemas.openxmlformats.org/markup-compatibility/2006">
          <mc:Choice Requires="x14">
            <control shapeId="1391" r:id="rId40" name="Check Box 367">
              <controlPr defaultSize="0" autoFill="0" autoLine="0" autoPict="0">
                <anchor moveWithCells="1">
                  <from>
                    <xdr:col>12</xdr:col>
                    <xdr:colOff>438150</xdr:colOff>
                    <xdr:row>32</xdr:row>
                    <xdr:rowOff>95250</xdr:rowOff>
                  </from>
                  <to>
                    <xdr:col>12</xdr:col>
                    <xdr:colOff>857250</xdr:colOff>
                    <xdr:row>33</xdr:row>
                    <xdr:rowOff>28575</xdr:rowOff>
                  </to>
                </anchor>
              </controlPr>
            </control>
          </mc:Choice>
        </mc:AlternateContent>
        <mc:AlternateContent xmlns:mc="http://schemas.openxmlformats.org/markup-compatibility/2006">
          <mc:Choice Requires="x14">
            <control shapeId="1392" r:id="rId41" name="Check Box 368">
              <controlPr defaultSize="0" autoFill="0" autoLine="0" autoPict="0">
                <anchor moveWithCells="1">
                  <from>
                    <xdr:col>12</xdr:col>
                    <xdr:colOff>438150</xdr:colOff>
                    <xdr:row>32</xdr:row>
                    <xdr:rowOff>85725</xdr:rowOff>
                  </from>
                  <to>
                    <xdr:col>12</xdr:col>
                    <xdr:colOff>857250</xdr:colOff>
                    <xdr:row>33</xdr:row>
                    <xdr:rowOff>19050</xdr:rowOff>
                  </to>
                </anchor>
              </controlPr>
            </control>
          </mc:Choice>
        </mc:AlternateContent>
        <mc:AlternateContent xmlns:mc="http://schemas.openxmlformats.org/markup-compatibility/2006">
          <mc:Choice Requires="x14">
            <control shapeId="1393" r:id="rId42" name="Check Box 369">
              <controlPr defaultSize="0" autoFill="0" autoLine="0" autoPict="0">
                <anchor moveWithCells="1">
                  <from>
                    <xdr:col>12</xdr:col>
                    <xdr:colOff>438150</xdr:colOff>
                    <xdr:row>32</xdr:row>
                    <xdr:rowOff>85725</xdr:rowOff>
                  </from>
                  <to>
                    <xdr:col>12</xdr:col>
                    <xdr:colOff>857250</xdr:colOff>
                    <xdr:row>33</xdr:row>
                    <xdr:rowOff>19050</xdr:rowOff>
                  </to>
                </anchor>
              </controlPr>
            </control>
          </mc:Choice>
        </mc:AlternateContent>
        <mc:AlternateContent xmlns:mc="http://schemas.openxmlformats.org/markup-compatibility/2006">
          <mc:Choice Requires="x14">
            <control shapeId="1394" r:id="rId43" name="Check Box 370">
              <controlPr defaultSize="0" autoFill="0" autoLine="0" autoPict="0">
                <anchor moveWithCells="1">
                  <from>
                    <xdr:col>12</xdr:col>
                    <xdr:colOff>438150</xdr:colOff>
                    <xdr:row>33</xdr:row>
                    <xdr:rowOff>95250</xdr:rowOff>
                  </from>
                  <to>
                    <xdr:col>12</xdr:col>
                    <xdr:colOff>857250</xdr:colOff>
                    <xdr:row>34</xdr:row>
                    <xdr:rowOff>28575</xdr:rowOff>
                  </to>
                </anchor>
              </controlPr>
            </control>
          </mc:Choice>
        </mc:AlternateContent>
        <mc:AlternateContent xmlns:mc="http://schemas.openxmlformats.org/markup-compatibility/2006">
          <mc:Choice Requires="x14">
            <control shapeId="1395" r:id="rId44" name="Check Box 371">
              <controlPr defaultSize="0" autoFill="0" autoLine="0" autoPict="0">
                <anchor moveWithCells="1">
                  <from>
                    <xdr:col>12</xdr:col>
                    <xdr:colOff>438150</xdr:colOff>
                    <xdr:row>33</xdr:row>
                    <xdr:rowOff>85725</xdr:rowOff>
                  </from>
                  <to>
                    <xdr:col>12</xdr:col>
                    <xdr:colOff>857250</xdr:colOff>
                    <xdr:row>34</xdr:row>
                    <xdr:rowOff>19050</xdr:rowOff>
                  </to>
                </anchor>
              </controlPr>
            </control>
          </mc:Choice>
        </mc:AlternateContent>
        <mc:AlternateContent xmlns:mc="http://schemas.openxmlformats.org/markup-compatibility/2006">
          <mc:Choice Requires="x14">
            <control shapeId="1396" r:id="rId45" name="Check Box 372">
              <controlPr defaultSize="0" autoFill="0" autoLine="0" autoPict="0">
                <anchor moveWithCells="1">
                  <from>
                    <xdr:col>12</xdr:col>
                    <xdr:colOff>438150</xdr:colOff>
                    <xdr:row>33</xdr:row>
                    <xdr:rowOff>85725</xdr:rowOff>
                  </from>
                  <to>
                    <xdr:col>12</xdr:col>
                    <xdr:colOff>857250</xdr:colOff>
                    <xdr:row>34</xdr:row>
                    <xdr:rowOff>19050</xdr:rowOff>
                  </to>
                </anchor>
              </controlPr>
            </control>
          </mc:Choice>
        </mc:AlternateContent>
        <mc:AlternateContent xmlns:mc="http://schemas.openxmlformats.org/markup-compatibility/2006">
          <mc:Choice Requires="x14">
            <control shapeId="1397" r:id="rId46" name="Check Box 373">
              <controlPr defaultSize="0" autoFill="0" autoLine="0" autoPict="0">
                <anchor moveWithCells="1">
                  <from>
                    <xdr:col>12</xdr:col>
                    <xdr:colOff>438150</xdr:colOff>
                    <xdr:row>34</xdr:row>
                    <xdr:rowOff>95250</xdr:rowOff>
                  </from>
                  <to>
                    <xdr:col>12</xdr:col>
                    <xdr:colOff>857250</xdr:colOff>
                    <xdr:row>35</xdr:row>
                    <xdr:rowOff>28575</xdr:rowOff>
                  </to>
                </anchor>
              </controlPr>
            </control>
          </mc:Choice>
        </mc:AlternateContent>
        <mc:AlternateContent xmlns:mc="http://schemas.openxmlformats.org/markup-compatibility/2006">
          <mc:Choice Requires="x14">
            <control shapeId="1398" r:id="rId47" name="Check Box 374">
              <controlPr defaultSize="0" autoFill="0" autoLine="0" autoPict="0">
                <anchor moveWithCells="1">
                  <from>
                    <xdr:col>12</xdr:col>
                    <xdr:colOff>438150</xdr:colOff>
                    <xdr:row>34</xdr:row>
                    <xdr:rowOff>85725</xdr:rowOff>
                  </from>
                  <to>
                    <xdr:col>12</xdr:col>
                    <xdr:colOff>857250</xdr:colOff>
                    <xdr:row>35</xdr:row>
                    <xdr:rowOff>19050</xdr:rowOff>
                  </to>
                </anchor>
              </controlPr>
            </control>
          </mc:Choice>
        </mc:AlternateContent>
        <mc:AlternateContent xmlns:mc="http://schemas.openxmlformats.org/markup-compatibility/2006">
          <mc:Choice Requires="x14">
            <control shapeId="1399" r:id="rId48" name="Check Box 375">
              <controlPr defaultSize="0" autoFill="0" autoLine="0" autoPict="0">
                <anchor moveWithCells="1">
                  <from>
                    <xdr:col>12</xdr:col>
                    <xdr:colOff>438150</xdr:colOff>
                    <xdr:row>34</xdr:row>
                    <xdr:rowOff>85725</xdr:rowOff>
                  </from>
                  <to>
                    <xdr:col>12</xdr:col>
                    <xdr:colOff>857250</xdr:colOff>
                    <xdr:row>35</xdr:row>
                    <xdr:rowOff>19050</xdr:rowOff>
                  </to>
                </anchor>
              </controlPr>
            </control>
          </mc:Choice>
        </mc:AlternateContent>
        <mc:AlternateContent xmlns:mc="http://schemas.openxmlformats.org/markup-compatibility/2006">
          <mc:Choice Requires="x14">
            <control shapeId="1400" r:id="rId49" name="Check Box 376">
              <controlPr defaultSize="0" autoFill="0" autoLine="0" autoPict="0">
                <anchor moveWithCells="1">
                  <from>
                    <xdr:col>12</xdr:col>
                    <xdr:colOff>438150</xdr:colOff>
                    <xdr:row>35</xdr:row>
                    <xdr:rowOff>95250</xdr:rowOff>
                  </from>
                  <to>
                    <xdr:col>12</xdr:col>
                    <xdr:colOff>857250</xdr:colOff>
                    <xdr:row>36</xdr:row>
                    <xdr:rowOff>28575</xdr:rowOff>
                  </to>
                </anchor>
              </controlPr>
            </control>
          </mc:Choice>
        </mc:AlternateContent>
        <mc:AlternateContent xmlns:mc="http://schemas.openxmlformats.org/markup-compatibility/2006">
          <mc:Choice Requires="x14">
            <control shapeId="1401" r:id="rId50" name="Check Box 377">
              <controlPr defaultSize="0" autoFill="0" autoLine="0" autoPict="0">
                <anchor moveWithCells="1">
                  <from>
                    <xdr:col>12</xdr:col>
                    <xdr:colOff>438150</xdr:colOff>
                    <xdr:row>35</xdr:row>
                    <xdr:rowOff>85725</xdr:rowOff>
                  </from>
                  <to>
                    <xdr:col>12</xdr:col>
                    <xdr:colOff>857250</xdr:colOff>
                    <xdr:row>36</xdr:row>
                    <xdr:rowOff>19050</xdr:rowOff>
                  </to>
                </anchor>
              </controlPr>
            </control>
          </mc:Choice>
        </mc:AlternateContent>
        <mc:AlternateContent xmlns:mc="http://schemas.openxmlformats.org/markup-compatibility/2006">
          <mc:Choice Requires="x14">
            <control shapeId="1402" r:id="rId51" name="Check Box 378">
              <controlPr defaultSize="0" autoFill="0" autoLine="0" autoPict="0">
                <anchor moveWithCells="1">
                  <from>
                    <xdr:col>12</xdr:col>
                    <xdr:colOff>438150</xdr:colOff>
                    <xdr:row>35</xdr:row>
                    <xdr:rowOff>85725</xdr:rowOff>
                  </from>
                  <to>
                    <xdr:col>12</xdr:col>
                    <xdr:colOff>857250</xdr:colOff>
                    <xdr:row>36</xdr:row>
                    <xdr:rowOff>19050</xdr:rowOff>
                  </to>
                </anchor>
              </controlPr>
            </control>
          </mc:Choice>
        </mc:AlternateContent>
        <mc:AlternateContent xmlns:mc="http://schemas.openxmlformats.org/markup-compatibility/2006">
          <mc:Choice Requires="x14">
            <control shapeId="1403" r:id="rId52" name="Check Box 379">
              <controlPr defaultSize="0" autoFill="0" autoLine="0" autoPict="0">
                <anchor moveWithCells="1">
                  <from>
                    <xdr:col>12</xdr:col>
                    <xdr:colOff>438150</xdr:colOff>
                    <xdr:row>36</xdr:row>
                    <xdr:rowOff>95250</xdr:rowOff>
                  </from>
                  <to>
                    <xdr:col>12</xdr:col>
                    <xdr:colOff>857250</xdr:colOff>
                    <xdr:row>37</xdr:row>
                    <xdr:rowOff>28575</xdr:rowOff>
                  </to>
                </anchor>
              </controlPr>
            </control>
          </mc:Choice>
        </mc:AlternateContent>
        <mc:AlternateContent xmlns:mc="http://schemas.openxmlformats.org/markup-compatibility/2006">
          <mc:Choice Requires="x14">
            <control shapeId="1404" r:id="rId53" name="Check Box 380">
              <controlPr defaultSize="0" autoFill="0" autoLine="0" autoPict="0">
                <anchor moveWithCells="1">
                  <from>
                    <xdr:col>12</xdr:col>
                    <xdr:colOff>438150</xdr:colOff>
                    <xdr:row>36</xdr:row>
                    <xdr:rowOff>85725</xdr:rowOff>
                  </from>
                  <to>
                    <xdr:col>12</xdr:col>
                    <xdr:colOff>857250</xdr:colOff>
                    <xdr:row>37</xdr:row>
                    <xdr:rowOff>19050</xdr:rowOff>
                  </to>
                </anchor>
              </controlPr>
            </control>
          </mc:Choice>
        </mc:AlternateContent>
        <mc:AlternateContent xmlns:mc="http://schemas.openxmlformats.org/markup-compatibility/2006">
          <mc:Choice Requires="x14">
            <control shapeId="1405" r:id="rId54" name="Check Box 381">
              <controlPr defaultSize="0" autoFill="0" autoLine="0" autoPict="0">
                <anchor moveWithCells="1">
                  <from>
                    <xdr:col>12</xdr:col>
                    <xdr:colOff>438150</xdr:colOff>
                    <xdr:row>36</xdr:row>
                    <xdr:rowOff>85725</xdr:rowOff>
                  </from>
                  <to>
                    <xdr:col>12</xdr:col>
                    <xdr:colOff>857250</xdr:colOff>
                    <xdr:row>37</xdr:row>
                    <xdr:rowOff>19050</xdr:rowOff>
                  </to>
                </anchor>
              </controlPr>
            </control>
          </mc:Choice>
        </mc:AlternateContent>
        <mc:AlternateContent xmlns:mc="http://schemas.openxmlformats.org/markup-compatibility/2006">
          <mc:Choice Requires="x14">
            <control shapeId="1406" r:id="rId55" name="Check Box 382">
              <controlPr defaultSize="0" autoFill="0" autoLine="0" autoPict="0">
                <anchor moveWithCells="1">
                  <from>
                    <xdr:col>12</xdr:col>
                    <xdr:colOff>438150</xdr:colOff>
                    <xdr:row>37</xdr:row>
                    <xdr:rowOff>95250</xdr:rowOff>
                  </from>
                  <to>
                    <xdr:col>12</xdr:col>
                    <xdr:colOff>857250</xdr:colOff>
                    <xdr:row>38</xdr:row>
                    <xdr:rowOff>28575</xdr:rowOff>
                  </to>
                </anchor>
              </controlPr>
            </control>
          </mc:Choice>
        </mc:AlternateContent>
        <mc:AlternateContent xmlns:mc="http://schemas.openxmlformats.org/markup-compatibility/2006">
          <mc:Choice Requires="x14">
            <control shapeId="1407" r:id="rId56" name="Check Box 383">
              <controlPr defaultSize="0" autoFill="0" autoLine="0" autoPict="0">
                <anchor moveWithCells="1">
                  <from>
                    <xdr:col>12</xdr:col>
                    <xdr:colOff>438150</xdr:colOff>
                    <xdr:row>37</xdr:row>
                    <xdr:rowOff>85725</xdr:rowOff>
                  </from>
                  <to>
                    <xdr:col>12</xdr:col>
                    <xdr:colOff>857250</xdr:colOff>
                    <xdr:row>38</xdr:row>
                    <xdr:rowOff>19050</xdr:rowOff>
                  </to>
                </anchor>
              </controlPr>
            </control>
          </mc:Choice>
        </mc:AlternateContent>
        <mc:AlternateContent xmlns:mc="http://schemas.openxmlformats.org/markup-compatibility/2006">
          <mc:Choice Requires="x14">
            <control shapeId="1408" r:id="rId57" name="Check Box 384">
              <controlPr defaultSize="0" autoFill="0" autoLine="0" autoPict="0">
                <anchor moveWithCells="1">
                  <from>
                    <xdr:col>12</xdr:col>
                    <xdr:colOff>438150</xdr:colOff>
                    <xdr:row>37</xdr:row>
                    <xdr:rowOff>85725</xdr:rowOff>
                  </from>
                  <to>
                    <xdr:col>12</xdr:col>
                    <xdr:colOff>857250</xdr:colOff>
                    <xdr:row>38</xdr:row>
                    <xdr:rowOff>19050</xdr:rowOff>
                  </to>
                </anchor>
              </controlPr>
            </control>
          </mc:Choice>
        </mc:AlternateContent>
        <mc:AlternateContent xmlns:mc="http://schemas.openxmlformats.org/markup-compatibility/2006">
          <mc:Choice Requires="x14">
            <control shapeId="1409" r:id="rId58" name="Check Box 385">
              <controlPr defaultSize="0" autoFill="0" autoLine="0" autoPict="0">
                <anchor moveWithCells="1">
                  <from>
                    <xdr:col>12</xdr:col>
                    <xdr:colOff>438150</xdr:colOff>
                    <xdr:row>38</xdr:row>
                    <xdr:rowOff>95250</xdr:rowOff>
                  </from>
                  <to>
                    <xdr:col>12</xdr:col>
                    <xdr:colOff>857250</xdr:colOff>
                    <xdr:row>39</xdr:row>
                    <xdr:rowOff>28575</xdr:rowOff>
                  </to>
                </anchor>
              </controlPr>
            </control>
          </mc:Choice>
        </mc:AlternateContent>
        <mc:AlternateContent xmlns:mc="http://schemas.openxmlformats.org/markup-compatibility/2006">
          <mc:Choice Requires="x14">
            <control shapeId="1410" r:id="rId59" name="Check Box 386">
              <controlPr defaultSize="0" autoFill="0" autoLine="0" autoPict="0">
                <anchor moveWithCells="1">
                  <from>
                    <xdr:col>12</xdr:col>
                    <xdr:colOff>438150</xdr:colOff>
                    <xdr:row>38</xdr:row>
                    <xdr:rowOff>85725</xdr:rowOff>
                  </from>
                  <to>
                    <xdr:col>12</xdr:col>
                    <xdr:colOff>857250</xdr:colOff>
                    <xdr:row>39</xdr:row>
                    <xdr:rowOff>19050</xdr:rowOff>
                  </to>
                </anchor>
              </controlPr>
            </control>
          </mc:Choice>
        </mc:AlternateContent>
        <mc:AlternateContent xmlns:mc="http://schemas.openxmlformats.org/markup-compatibility/2006">
          <mc:Choice Requires="x14">
            <control shapeId="1411" r:id="rId60" name="Check Box 387">
              <controlPr defaultSize="0" autoFill="0" autoLine="0" autoPict="0">
                <anchor moveWithCells="1">
                  <from>
                    <xdr:col>12</xdr:col>
                    <xdr:colOff>438150</xdr:colOff>
                    <xdr:row>38</xdr:row>
                    <xdr:rowOff>85725</xdr:rowOff>
                  </from>
                  <to>
                    <xdr:col>12</xdr:col>
                    <xdr:colOff>857250</xdr:colOff>
                    <xdr:row>39</xdr:row>
                    <xdr:rowOff>19050</xdr:rowOff>
                  </to>
                </anchor>
              </controlPr>
            </control>
          </mc:Choice>
        </mc:AlternateContent>
        <mc:AlternateContent xmlns:mc="http://schemas.openxmlformats.org/markup-compatibility/2006">
          <mc:Choice Requires="x14">
            <control shapeId="1412" r:id="rId61" name="Check Box 388">
              <controlPr defaultSize="0" autoFill="0" autoLine="0" autoPict="0">
                <anchor moveWithCells="1">
                  <from>
                    <xdr:col>12</xdr:col>
                    <xdr:colOff>438150</xdr:colOff>
                    <xdr:row>39</xdr:row>
                    <xdr:rowOff>95250</xdr:rowOff>
                  </from>
                  <to>
                    <xdr:col>12</xdr:col>
                    <xdr:colOff>857250</xdr:colOff>
                    <xdr:row>40</xdr:row>
                    <xdr:rowOff>28575</xdr:rowOff>
                  </to>
                </anchor>
              </controlPr>
            </control>
          </mc:Choice>
        </mc:AlternateContent>
        <mc:AlternateContent xmlns:mc="http://schemas.openxmlformats.org/markup-compatibility/2006">
          <mc:Choice Requires="x14">
            <control shapeId="1413" r:id="rId62" name="Check Box 389">
              <controlPr defaultSize="0" autoFill="0" autoLine="0" autoPict="0">
                <anchor moveWithCells="1">
                  <from>
                    <xdr:col>12</xdr:col>
                    <xdr:colOff>438150</xdr:colOff>
                    <xdr:row>39</xdr:row>
                    <xdr:rowOff>85725</xdr:rowOff>
                  </from>
                  <to>
                    <xdr:col>12</xdr:col>
                    <xdr:colOff>857250</xdr:colOff>
                    <xdr:row>40</xdr:row>
                    <xdr:rowOff>19050</xdr:rowOff>
                  </to>
                </anchor>
              </controlPr>
            </control>
          </mc:Choice>
        </mc:AlternateContent>
        <mc:AlternateContent xmlns:mc="http://schemas.openxmlformats.org/markup-compatibility/2006">
          <mc:Choice Requires="x14">
            <control shapeId="1414" r:id="rId63" name="Check Box 390">
              <controlPr defaultSize="0" autoFill="0" autoLine="0" autoPict="0">
                <anchor moveWithCells="1">
                  <from>
                    <xdr:col>12</xdr:col>
                    <xdr:colOff>438150</xdr:colOff>
                    <xdr:row>39</xdr:row>
                    <xdr:rowOff>85725</xdr:rowOff>
                  </from>
                  <to>
                    <xdr:col>12</xdr:col>
                    <xdr:colOff>857250</xdr:colOff>
                    <xdr:row>40</xdr:row>
                    <xdr:rowOff>19050</xdr:rowOff>
                  </to>
                </anchor>
              </controlPr>
            </control>
          </mc:Choice>
        </mc:AlternateContent>
        <mc:AlternateContent xmlns:mc="http://schemas.openxmlformats.org/markup-compatibility/2006">
          <mc:Choice Requires="x14">
            <control shapeId="1415" r:id="rId64" name="Check Box 391">
              <controlPr defaultSize="0" autoFill="0" autoLine="0" autoPict="0">
                <anchor moveWithCells="1">
                  <from>
                    <xdr:col>12</xdr:col>
                    <xdr:colOff>438150</xdr:colOff>
                    <xdr:row>40</xdr:row>
                    <xdr:rowOff>95250</xdr:rowOff>
                  </from>
                  <to>
                    <xdr:col>12</xdr:col>
                    <xdr:colOff>857250</xdr:colOff>
                    <xdr:row>41</xdr:row>
                    <xdr:rowOff>28575</xdr:rowOff>
                  </to>
                </anchor>
              </controlPr>
            </control>
          </mc:Choice>
        </mc:AlternateContent>
        <mc:AlternateContent xmlns:mc="http://schemas.openxmlformats.org/markup-compatibility/2006">
          <mc:Choice Requires="x14">
            <control shapeId="1416" r:id="rId65" name="Check Box 392">
              <controlPr defaultSize="0" autoFill="0" autoLine="0" autoPict="0">
                <anchor moveWithCells="1">
                  <from>
                    <xdr:col>12</xdr:col>
                    <xdr:colOff>438150</xdr:colOff>
                    <xdr:row>40</xdr:row>
                    <xdr:rowOff>85725</xdr:rowOff>
                  </from>
                  <to>
                    <xdr:col>12</xdr:col>
                    <xdr:colOff>857250</xdr:colOff>
                    <xdr:row>41</xdr:row>
                    <xdr:rowOff>19050</xdr:rowOff>
                  </to>
                </anchor>
              </controlPr>
            </control>
          </mc:Choice>
        </mc:AlternateContent>
        <mc:AlternateContent xmlns:mc="http://schemas.openxmlformats.org/markup-compatibility/2006">
          <mc:Choice Requires="x14">
            <control shapeId="1417" r:id="rId66" name="Check Box 393">
              <controlPr defaultSize="0" autoFill="0" autoLine="0" autoPict="0">
                <anchor moveWithCells="1">
                  <from>
                    <xdr:col>12</xdr:col>
                    <xdr:colOff>438150</xdr:colOff>
                    <xdr:row>40</xdr:row>
                    <xdr:rowOff>85725</xdr:rowOff>
                  </from>
                  <to>
                    <xdr:col>12</xdr:col>
                    <xdr:colOff>857250</xdr:colOff>
                    <xdr:row>41</xdr:row>
                    <xdr:rowOff>19050</xdr:rowOff>
                  </to>
                </anchor>
              </controlPr>
            </control>
          </mc:Choice>
        </mc:AlternateContent>
        <mc:AlternateContent xmlns:mc="http://schemas.openxmlformats.org/markup-compatibility/2006">
          <mc:Choice Requires="x14">
            <control shapeId="1418" r:id="rId67" name="Check Box 394">
              <controlPr defaultSize="0" autoFill="0" autoLine="0" autoPict="0">
                <anchor moveWithCells="1">
                  <from>
                    <xdr:col>12</xdr:col>
                    <xdr:colOff>438150</xdr:colOff>
                    <xdr:row>41</xdr:row>
                    <xdr:rowOff>95250</xdr:rowOff>
                  </from>
                  <to>
                    <xdr:col>12</xdr:col>
                    <xdr:colOff>857250</xdr:colOff>
                    <xdr:row>42</xdr:row>
                    <xdr:rowOff>28575</xdr:rowOff>
                  </to>
                </anchor>
              </controlPr>
            </control>
          </mc:Choice>
        </mc:AlternateContent>
        <mc:AlternateContent xmlns:mc="http://schemas.openxmlformats.org/markup-compatibility/2006">
          <mc:Choice Requires="x14">
            <control shapeId="1419" r:id="rId68" name="Check Box 395">
              <controlPr defaultSize="0" autoFill="0" autoLine="0" autoPict="0">
                <anchor moveWithCells="1">
                  <from>
                    <xdr:col>12</xdr:col>
                    <xdr:colOff>438150</xdr:colOff>
                    <xdr:row>41</xdr:row>
                    <xdr:rowOff>85725</xdr:rowOff>
                  </from>
                  <to>
                    <xdr:col>12</xdr:col>
                    <xdr:colOff>857250</xdr:colOff>
                    <xdr:row>42</xdr:row>
                    <xdr:rowOff>19050</xdr:rowOff>
                  </to>
                </anchor>
              </controlPr>
            </control>
          </mc:Choice>
        </mc:AlternateContent>
        <mc:AlternateContent xmlns:mc="http://schemas.openxmlformats.org/markup-compatibility/2006">
          <mc:Choice Requires="x14">
            <control shapeId="1420" r:id="rId69" name="Check Box 396">
              <controlPr defaultSize="0" autoFill="0" autoLine="0" autoPict="0">
                <anchor moveWithCells="1">
                  <from>
                    <xdr:col>12</xdr:col>
                    <xdr:colOff>438150</xdr:colOff>
                    <xdr:row>41</xdr:row>
                    <xdr:rowOff>85725</xdr:rowOff>
                  </from>
                  <to>
                    <xdr:col>12</xdr:col>
                    <xdr:colOff>857250</xdr:colOff>
                    <xdr:row>42</xdr:row>
                    <xdr:rowOff>19050</xdr:rowOff>
                  </to>
                </anchor>
              </controlPr>
            </control>
          </mc:Choice>
        </mc:AlternateContent>
        <mc:AlternateContent xmlns:mc="http://schemas.openxmlformats.org/markup-compatibility/2006">
          <mc:Choice Requires="x14">
            <control shapeId="1421" r:id="rId70" name="Check Box 397">
              <controlPr defaultSize="0" autoFill="0" autoLine="0" autoPict="0">
                <anchor moveWithCells="1">
                  <from>
                    <xdr:col>12</xdr:col>
                    <xdr:colOff>438150</xdr:colOff>
                    <xdr:row>42</xdr:row>
                    <xdr:rowOff>95250</xdr:rowOff>
                  </from>
                  <to>
                    <xdr:col>12</xdr:col>
                    <xdr:colOff>857250</xdr:colOff>
                    <xdr:row>43</xdr:row>
                    <xdr:rowOff>28575</xdr:rowOff>
                  </to>
                </anchor>
              </controlPr>
            </control>
          </mc:Choice>
        </mc:AlternateContent>
        <mc:AlternateContent xmlns:mc="http://schemas.openxmlformats.org/markup-compatibility/2006">
          <mc:Choice Requires="x14">
            <control shapeId="1422" r:id="rId71" name="Check Box 398">
              <controlPr defaultSize="0" autoFill="0" autoLine="0" autoPict="0">
                <anchor moveWithCells="1">
                  <from>
                    <xdr:col>12</xdr:col>
                    <xdr:colOff>438150</xdr:colOff>
                    <xdr:row>42</xdr:row>
                    <xdr:rowOff>85725</xdr:rowOff>
                  </from>
                  <to>
                    <xdr:col>12</xdr:col>
                    <xdr:colOff>857250</xdr:colOff>
                    <xdr:row>43</xdr:row>
                    <xdr:rowOff>19050</xdr:rowOff>
                  </to>
                </anchor>
              </controlPr>
            </control>
          </mc:Choice>
        </mc:AlternateContent>
        <mc:AlternateContent xmlns:mc="http://schemas.openxmlformats.org/markup-compatibility/2006">
          <mc:Choice Requires="x14">
            <control shapeId="1423" r:id="rId72" name="Check Box 399">
              <controlPr defaultSize="0" autoFill="0" autoLine="0" autoPict="0">
                <anchor moveWithCells="1">
                  <from>
                    <xdr:col>12</xdr:col>
                    <xdr:colOff>438150</xdr:colOff>
                    <xdr:row>42</xdr:row>
                    <xdr:rowOff>85725</xdr:rowOff>
                  </from>
                  <to>
                    <xdr:col>12</xdr:col>
                    <xdr:colOff>857250</xdr:colOff>
                    <xdr:row>43</xdr:row>
                    <xdr:rowOff>19050</xdr:rowOff>
                  </to>
                </anchor>
              </controlPr>
            </control>
          </mc:Choice>
        </mc:AlternateContent>
        <mc:AlternateContent xmlns:mc="http://schemas.openxmlformats.org/markup-compatibility/2006">
          <mc:Choice Requires="x14">
            <control shapeId="1424" r:id="rId73" name="Check Box 400">
              <controlPr defaultSize="0" autoFill="0" autoLine="0" autoPict="0">
                <anchor moveWithCells="1">
                  <from>
                    <xdr:col>12</xdr:col>
                    <xdr:colOff>438150</xdr:colOff>
                    <xdr:row>43</xdr:row>
                    <xdr:rowOff>95250</xdr:rowOff>
                  </from>
                  <to>
                    <xdr:col>12</xdr:col>
                    <xdr:colOff>857250</xdr:colOff>
                    <xdr:row>44</xdr:row>
                    <xdr:rowOff>28575</xdr:rowOff>
                  </to>
                </anchor>
              </controlPr>
            </control>
          </mc:Choice>
        </mc:AlternateContent>
        <mc:AlternateContent xmlns:mc="http://schemas.openxmlformats.org/markup-compatibility/2006">
          <mc:Choice Requires="x14">
            <control shapeId="1425" r:id="rId74" name="Check Box 401">
              <controlPr defaultSize="0" autoFill="0" autoLine="0" autoPict="0">
                <anchor moveWithCells="1">
                  <from>
                    <xdr:col>12</xdr:col>
                    <xdr:colOff>438150</xdr:colOff>
                    <xdr:row>43</xdr:row>
                    <xdr:rowOff>85725</xdr:rowOff>
                  </from>
                  <to>
                    <xdr:col>12</xdr:col>
                    <xdr:colOff>857250</xdr:colOff>
                    <xdr:row>44</xdr:row>
                    <xdr:rowOff>19050</xdr:rowOff>
                  </to>
                </anchor>
              </controlPr>
            </control>
          </mc:Choice>
        </mc:AlternateContent>
        <mc:AlternateContent xmlns:mc="http://schemas.openxmlformats.org/markup-compatibility/2006">
          <mc:Choice Requires="x14">
            <control shapeId="1426" r:id="rId75" name="Check Box 402">
              <controlPr defaultSize="0" autoFill="0" autoLine="0" autoPict="0">
                <anchor moveWithCells="1">
                  <from>
                    <xdr:col>12</xdr:col>
                    <xdr:colOff>438150</xdr:colOff>
                    <xdr:row>43</xdr:row>
                    <xdr:rowOff>85725</xdr:rowOff>
                  </from>
                  <to>
                    <xdr:col>12</xdr:col>
                    <xdr:colOff>857250</xdr:colOff>
                    <xdr:row>44</xdr:row>
                    <xdr:rowOff>19050</xdr:rowOff>
                  </to>
                </anchor>
              </controlPr>
            </control>
          </mc:Choice>
        </mc:AlternateContent>
        <mc:AlternateContent xmlns:mc="http://schemas.openxmlformats.org/markup-compatibility/2006">
          <mc:Choice Requires="x14">
            <control shapeId="1427" r:id="rId76" name="Check Box 403">
              <controlPr defaultSize="0" autoFill="0" autoLine="0" autoPict="0">
                <anchor moveWithCells="1">
                  <from>
                    <xdr:col>12</xdr:col>
                    <xdr:colOff>438150</xdr:colOff>
                    <xdr:row>44</xdr:row>
                    <xdr:rowOff>95250</xdr:rowOff>
                  </from>
                  <to>
                    <xdr:col>12</xdr:col>
                    <xdr:colOff>857250</xdr:colOff>
                    <xdr:row>45</xdr:row>
                    <xdr:rowOff>28575</xdr:rowOff>
                  </to>
                </anchor>
              </controlPr>
            </control>
          </mc:Choice>
        </mc:AlternateContent>
        <mc:AlternateContent xmlns:mc="http://schemas.openxmlformats.org/markup-compatibility/2006">
          <mc:Choice Requires="x14">
            <control shapeId="1428" r:id="rId77" name="Check Box 404">
              <controlPr defaultSize="0" autoFill="0" autoLine="0" autoPict="0">
                <anchor moveWithCells="1">
                  <from>
                    <xdr:col>12</xdr:col>
                    <xdr:colOff>438150</xdr:colOff>
                    <xdr:row>44</xdr:row>
                    <xdr:rowOff>85725</xdr:rowOff>
                  </from>
                  <to>
                    <xdr:col>12</xdr:col>
                    <xdr:colOff>857250</xdr:colOff>
                    <xdr:row>45</xdr:row>
                    <xdr:rowOff>19050</xdr:rowOff>
                  </to>
                </anchor>
              </controlPr>
            </control>
          </mc:Choice>
        </mc:AlternateContent>
        <mc:AlternateContent xmlns:mc="http://schemas.openxmlformats.org/markup-compatibility/2006">
          <mc:Choice Requires="x14">
            <control shapeId="1429" r:id="rId78" name="Check Box 405">
              <controlPr defaultSize="0" autoFill="0" autoLine="0" autoPict="0">
                <anchor moveWithCells="1">
                  <from>
                    <xdr:col>12</xdr:col>
                    <xdr:colOff>438150</xdr:colOff>
                    <xdr:row>44</xdr:row>
                    <xdr:rowOff>85725</xdr:rowOff>
                  </from>
                  <to>
                    <xdr:col>12</xdr:col>
                    <xdr:colOff>857250</xdr:colOff>
                    <xdr:row>45</xdr:row>
                    <xdr:rowOff>19050</xdr:rowOff>
                  </to>
                </anchor>
              </controlPr>
            </control>
          </mc:Choice>
        </mc:AlternateContent>
        <mc:AlternateContent xmlns:mc="http://schemas.openxmlformats.org/markup-compatibility/2006">
          <mc:Choice Requires="x14">
            <control shapeId="1430" r:id="rId79" name="Check Box 406">
              <controlPr defaultSize="0" autoFill="0" autoLine="0" autoPict="0">
                <anchor moveWithCells="1">
                  <from>
                    <xdr:col>12</xdr:col>
                    <xdr:colOff>438150</xdr:colOff>
                    <xdr:row>45</xdr:row>
                    <xdr:rowOff>95250</xdr:rowOff>
                  </from>
                  <to>
                    <xdr:col>12</xdr:col>
                    <xdr:colOff>857250</xdr:colOff>
                    <xdr:row>46</xdr:row>
                    <xdr:rowOff>28575</xdr:rowOff>
                  </to>
                </anchor>
              </controlPr>
            </control>
          </mc:Choice>
        </mc:AlternateContent>
        <mc:AlternateContent xmlns:mc="http://schemas.openxmlformats.org/markup-compatibility/2006">
          <mc:Choice Requires="x14">
            <control shapeId="1431" r:id="rId80" name="Check Box 407">
              <controlPr defaultSize="0" autoFill="0" autoLine="0" autoPict="0">
                <anchor moveWithCells="1">
                  <from>
                    <xdr:col>12</xdr:col>
                    <xdr:colOff>438150</xdr:colOff>
                    <xdr:row>45</xdr:row>
                    <xdr:rowOff>85725</xdr:rowOff>
                  </from>
                  <to>
                    <xdr:col>12</xdr:col>
                    <xdr:colOff>857250</xdr:colOff>
                    <xdr:row>46</xdr:row>
                    <xdr:rowOff>19050</xdr:rowOff>
                  </to>
                </anchor>
              </controlPr>
            </control>
          </mc:Choice>
        </mc:AlternateContent>
        <mc:AlternateContent xmlns:mc="http://schemas.openxmlformats.org/markup-compatibility/2006">
          <mc:Choice Requires="x14">
            <control shapeId="1432" r:id="rId81" name="Check Box 408">
              <controlPr defaultSize="0" autoFill="0" autoLine="0" autoPict="0">
                <anchor moveWithCells="1">
                  <from>
                    <xdr:col>12</xdr:col>
                    <xdr:colOff>438150</xdr:colOff>
                    <xdr:row>45</xdr:row>
                    <xdr:rowOff>85725</xdr:rowOff>
                  </from>
                  <to>
                    <xdr:col>12</xdr:col>
                    <xdr:colOff>857250</xdr:colOff>
                    <xdr:row>46</xdr:row>
                    <xdr:rowOff>19050</xdr:rowOff>
                  </to>
                </anchor>
              </controlPr>
            </control>
          </mc:Choice>
        </mc:AlternateContent>
        <mc:AlternateContent xmlns:mc="http://schemas.openxmlformats.org/markup-compatibility/2006">
          <mc:Choice Requires="x14">
            <control shapeId="1433" r:id="rId82" name="Check Box 409">
              <controlPr defaultSize="0" autoFill="0" autoLine="0" autoPict="0">
                <anchor moveWithCells="1">
                  <from>
                    <xdr:col>12</xdr:col>
                    <xdr:colOff>438150</xdr:colOff>
                    <xdr:row>46</xdr:row>
                    <xdr:rowOff>95250</xdr:rowOff>
                  </from>
                  <to>
                    <xdr:col>12</xdr:col>
                    <xdr:colOff>857250</xdr:colOff>
                    <xdr:row>47</xdr:row>
                    <xdr:rowOff>28575</xdr:rowOff>
                  </to>
                </anchor>
              </controlPr>
            </control>
          </mc:Choice>
        </mc:AlternateContent>
        <mc:AlternateContent xmlns:mc="http://schemas.openxmlformats.org/markup-compatibility/2006">
          <mc:Choice Requires="x14">
            <control shapeId="1434" r:id="rId83" name="Check Box 410">
              <controlPr defaultSize="0" autoFill="0" autoLine="0" autoPict="0">
                <anchor moveWithCells="1">
                  <from>
                    <xdr:col>12</xdr:col>
                    <xdr:colOff>438150</xdr:colOff>
                    <xdr:row>46</xdr:row>
                    <xdr:rowOff>85725</xdr:rowOff>
                  </from>
                  <to>
                    <xdr:col>12</xdr:col>
                    <xdr:colOff>857250</xdr:colOff>
                    <xdr:row>47</xdr:row>
                    <xdr:rowOff>19050</xdr:rowOff>
                  </to>
                </anchor>
              </controlPr>
            </control>
          </mc:Choice>
        </mc:AlternateContent>
        <mc:AlternateContent xmlns:mc="http://schemas.openxmlformats.org/markup-compatibility/2006">
          <mc:Choice Requires="x14">
            <control shapeId="1435" r:id="rId84" name="Check Box 411">
              <controlPr defaultSize="0" autoFill="0" autoLine="0" autoPict="0">
                <anchor moveWithCells="1">
                  <from>
                    <xdr:col>12</xdr:col>
                    <xdr:colOff>438150</xdr:colOff>
                    <xdr:row>46</xdr:row>
                    <xdr:rowOff>85725</xdr:rowOff>
                  </from>
                  <to>
                    <xdr:col>12</xdr:col>
                    <xdr:colOff>857250</xdr:colOff>
                    <xdr:row>47</xdr:row>
                    <xdr:rowOff>19050</xdr:rowOff>
                  </to>
                </anchor>
              </controlPr>
            </control>
          </mc:Choice>
        </mc:AlternateContent>
        <mc:AlternateContent xmlns:mc="http://schemas.openxmlformats.org/markup-compatibility/2006">
          <mc:Choice Requires="x14">
            <control shapeId="1436" r:id="rId85" name="Check Box 412">
              <controlPr defaultSize="0" autoFill="0" autoLine="0" autoPict="0">
                <anchor moveWithCells="1">
                  <from>
                    <xdr:col>12</xdr:col>
                    <xdr:colOff>438150</xdr:colOff>
                    <xdr:row>47</xdr:row>
                    <xdr:rowOff>95250</xdr:rowOff>
                  </from>
                  <to>
                    <xdr:col>12</xdr:col>
                    <xdr:colOff>857250</xdr:colOff>
                    <xdr:row>48</xdr:row>
                    <xdr:rowOff>28575</xdr:rowOff>
                  </to>
                </anchor>
              </controlPr>
            </control>
          </mc:Choice>
        </mc:AlternateContent>
        <mc:AlternateContent xmlns:mc="http://schemas.openxmlformats.org/markup-compatibility/2006">
          <mc:Choice Requires="x14">
            <control shapeId="1437" r:id="rId86" name="Check Box 413">
              <controlPr defaultSize="0" autoFill="0" autoLine="0" autoPict="0">
                <anchor moveWithCells="1">
                  <from>
                    <xdr:col>12</xdr:col>
                    <xdr:colOff>438150</xdr:colOff>
                    <xdr:row>47</xdr:row>
                    <xdr:rowOff>85725</xdr:rowOff>
                  </from>
                  <to>
                    <xdr:col>12</xdr:col>
                    <xdr:colOff>857250</xdr:colOff>
                    <xdr:row>48</xdr:row>
                    <xdr:rowOff>19050</xdr:rowOff>
                  </to>
                </anchor>
              </controlPr>
            </control>
          </mc:Choice>
        </mc:AlternateContent>
        <mc:AlternateContent xmlns:mc="http://schemas.openxmlformats.org/markup-compatibility/2006">
          <mc:Choice Requires="x14">
            <control shapeId="1438" r:id="rId87" name="Check Box 414">
              <controlPr defaultSize="0" autoFill="0" autoLine="0" autoPict="0">
                <anchor moveWithCells="1">
                  <from>
                    <xdr:col>12</xdr:col>
                    <xdr:colOff>438150</xdr:colOff>
                    <xdr:row>47</xdr:row>
                    <xdr:rowOff>85725</xdr:rowOff>
                  </from>
                  <to>
                    <xdr:col>12</xdr:col>
                    <xdr:colOff>857250</xdr:colOff>
                    <xdr:row>48</xdr:row>
                    <xdr:rowOff>19050</xdr:rowOff>
                  </to>
                </anchor>
              </controlPr>
            </control>
          </mc:Choice>
        </mc:AlternateContent>
        <mc:AlternateContent xmlns:mc="http://schemas.openxmlformats.org/markup-compatibility/2006">
          <mc:Choice Requires="x14">
            <control shapeId="1439" r:id="rId88" name="Check Box 415">
              <controlPr defaultSize="0" autoFill="0" autoLine="0" autoPict="0">
                <anchor moveWithCells="1">
                  <from>
                    <xdr:col>12</xdr:col>
                    <xdr:colOff>438150</xdr:colOff>
                    <xdr:row>48</xdr:row>
                    <xdr:rowOff>95250</xdr:rowOff>
                  </from>
                  <to>
                    <xdr:col>12</xdr:col>
                    <xdr:colOff>857250</xdr:colOff>
                    <xdr:row>49</xdr:row>
                    <xdr:rowOff>28575</xdr:rowOff>
                  </to>
                </anchor>
              </controlPr>
            </control>
          </mc:Choice>
        </mc:AlternateContent>
        <mc:AlternateContent xmlns:mc="http://schemas.openxmlformats.org/markup-compatibility/2006">
          <mc:Choice Requires="x14">
            <control shapeId="1440" r:id="rId89" name="Check Box 416">
              <controlPr defaultSize="0" autoFill="0" autoLine="0" autoPict="0">
                <anchor moveWithCells="1">
                  <from>
                    <xdr:col>12</xdr:col>
                    <xdr:colOff>438150</xdr:colOff>
                    <xdr:row>48</xdr:row>
                    <xdr:rowOff>85725</xdr:rowOff>
                  </from>
                  <to>
                    <xdr:col>12</xdr:col>
                    <xdr:colOff>857250</xdr:colOff>
                    <xdr:row>49</xdr:row>
                    <xdr:rowOff>19050</xdr:rowOff>
                  </to>
                </anchor>
              </controlPr>
            </control>
          </mc:Choice>
        </mc:AlternateContent>
        <mc:AlternateContent xmlns:mc="http://schemas.openxmlformats.org/markup-compatibility/2006">
          <mc:Choice Requires="x14">
            <control shapeId="1441" r:id="rId90" name="Check Box 417">
              <controlPr defaultSize="0" autoFill="0" autoLine="0" autoPict="0">
                <anchor moveWithCells="1">
                  <from>
                    <xdr:col>12</xdr:col>
                    <xdr:colOff>438150</xdr:colOff>
                    <xdr:row>48</xdr:row>
                    <xdr:rowOff>85725</xdr:rowOff>
                  </from>
                  <to>
                    <xdr:col>12</xdr:col>
                    <xdr:colOff>857250</xdr:colOff>
                    <xdr:row>49</xdr:row>
                    <xdr:rowOff>19050</xdr:rowOff>
                  </to>
                </anchor>
              </controlPr>
            </control>
          </mc:Choice>
        </mc:AlternateContent>
        <mc:AlternateContent xmlns:mc="http://schemas.openxmlformats.org/markup-compatibility/2006">
          <mc:Choice Requires="x14">
            <control shapeId="1442" r:id="rId91" name="Check Box 418">
              <controlPr defaultSize="0" autoFill="0" autoLine="0" autoPict="0">
                <anchor moveWithCells="1">
                  <from>
                    <xdr:col>12</xdr:col>
                    <xdr:colOff>438150</xdr:colOff>
                    <xdr:row>49</xdr:row>
                    <xdr:rowOff>95250</xdr:rowOff>
                  </from>
                  <to>
                    <xdr:col>12</xdr:col>
                    <xdr:colOff>857250</xdr:colOff>
                    <xdr:row>50</xdr:row>
                    <xdr:rowOff>28575</xdr:rowOff>
                  </to>
                </anchor>
              </controlPr>
            </control>
          </mc:Choice>
        </mc:AlternateContent>
        <mc:AlternateContent xmlns:mc="http://schemas.openxmlformats.org/markup-compatibility/2006">
          <mc:Choice Requires="x14">
            <control shapeId="1443" r:id="rId92" name="Check Box 419">
              <controlPr defaultSize="0" autoFill="0" autoLine="0" autoPict="0">
                <anchor moveWithCells="1">
                  <from>
                    <xdr:col>12</xdr:col>
                    <xdr:colOff>438150</xdr:colOff>
                    <xdr:row>49</xdr:row>
                    <xdr:rowOff>85725</xdr:rowOff>
                  </from>
                  <to>
                    <xdr:col>12</xdr:col>
                    <xdr:colOff>857250</xdr:colOff>
                    <xdr:row>50</xdr:row>
                    <xdr:rowOff>19050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containsText" priority="1" operator="containsText" id="{6ACC6B73-700D-477C-9E00-A3A02535093B}">
            <xm:f>NOT(ISERROR(SEARCH($I$14,I14)))</xm:f>
            <xm:f>$I$14</xm:f>
            <x14:dxf>
              <font>
                <b/>
                <i val="0"/>
                <color rgb="FFFF0000"/>
              </font>
            </x14:dxf>
          </x14:cfRule>
          <xm:sqref>I14</xm:sqref>
        </x14:conditionalFormatting>
      </x14:conditionalFormattings>
    </ext>
    <ext xmlns:x14="http://schemas.microsoft.com/office/spreadsheetml/2009/9/main" uri="{CCE6A557-97BC-4b89-ADB6-D9C93CAAB3DF}">
      <x14:dataValidations xmlns:xm="http://schemas.microsoft.com/office/excel/2006/main" xWindow="639" yWindow="451" count="2">
        <x14:dataValidation type="list" allowBlank="1" showInputMessage="1" showErrorMessage="1" promptTitle="Dept" prompt="Please select department for this report" xr:uid="{D62A344F-5049-46B3-9328-E1CE5AAC31F0}">
          <x14:formula1>
            <xm:f>'CHART DATA'!$H$2:$H$31</xm:f>
          </x14:formula1>
          <xm:sqref>D5:H5</xm:sqref>
        </x14:dataValidation>
        <x14:dataValidation type="list" allowBlank="1" showInputMessage="1" showErrorMessage="1" errorTitle="REASON" error="You must select a reason from the list." promptTitle="REASON" prompt="Please select the reason for the absence." xr:uid="{45069FB8-C86B-4C38-9393-9CB7A7E0C700}">
          <x14:formula1>
            <xm:f>'CHART DATA'!$D$2:$D$15</xm:f>
          </x14:formula1>
          <xm:sqref>I14:I91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
  <sheetViews>
    <sheetView topLeftCell="A9" zoomScaleNormal="100" workbookViewId="0">
      <selection sqref="A1:L1"/>
    </sheetView>
  </sheetViews>
  <sheetFormatPr defaultRowHeight="15" x14ac:dyDescent="0.25"/>
  <cols>
    <col min="1" max="1" width="14.5703125" bestFit="1" customWidth="1"/>
  </cols>
  <sheetData/>
  <sheetProtection selectLockedCells="1" selectUnlockedCells="1"/>
  <printOptions horizontalCentered="1" verticalCentered="1"/>
  <pageMargins left="0.25" right="0.25" top="0.25" bottom="0.25" header="0.3" footer="0.3"/>
  <pageSetup scale="7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dimension ref="A1:I19"/>
  <sheetViews>
    <sheetView zoomScale="166" zoomScaleNormal="166" workbookViewId="0">
      <selection activeCell="A15" sqref="A15"/>
    </sheetView>
  </sheetViews>
  <sheetFormatPr defaultColWidth="9.140625" defaultRowHeight="15.75" x14ac:dyDescent="0.25"/>
  <cols>
    <col min="1" max="1" width="34.5703125" style="1" customWidth="1"/>
    <col min="2" max="2" width="21" style="31" customWidth="1"/>
    <col min="3" max="3" width="14.42578125" style="1" customWidth="1"/>
    <col min="4" max="6" width="9.140625" style="1"/>
    <col min="7" max="7" width="16.140625" style="1" bestFit="1" customWidth="1"/>
    <col min="8" max="8" width="9.140625" style="1"/>
    <col min="9" max="9" width="12.7109375" style="1" customWidth="1"/>
    <col min="10" max="16384" width="9.140625" style="1"/>
  </cols>
  <sheetData>
    <row r="1" spans="1:9" x14ac:dyDescent="0.25">
      <c r="A1" s="14" t="s">
        <v>1168</v>
      </c>
      <c r="B1" s="30" t="s">
        <v>1180</v>
      </c>
    </row>
    <row r="2" spans="1:9" x14ac:dyDescent="0.25">
      <c r="A2" s="13" t="s">
        <v>9365</v>
      </c>
      <c r="B2" s="109">
        <v>45174</v>
      </c>
      <c r="C2"/>
      <c r="E2"/>
      <c r="F2"/>
    </row>
    <row r="3" spans="1:9" x14ac:dyDescent="0.25">
      <c r="A3" s="13" t="s">
        <v>9366</v>
      </c>
      <c r="B3" s="109">
        <v>45202</v>
      </c>
      <c r="C3"/>
      <c r="D3"/>
      <c r="E3"/>
      <c r="F3"/>
    </row>
    <row r="4" spans="1:9" x14ac:dyDescent="0.25">
      <c r="A4" s="13" t="s">
        <v>9367</v>
      </c>
      <c r="B4" s="109">
        <v>45233</v>
      </c>
      <c r="D4"/>
      <c r="E4"/>
    </row>
    <row r="5" spans="1:9" x14ac:dyDescent="0.25">
      <c r="A5" s="13" t="s">
        <v>9368</v>
      </c>
      <c r="B5" s="109">
        <v>45264</v>
      </c>
      <c r="C5"/>
      <c r="D5"/>
      <c r="E5"/>
    </row>
    <row r="6" spans="1:9" x14ac:dyDescent="0.25">
      <c r="A6" s="13" t="s">
        <v>9369</v>
      </c>
      <c r="B6" s="109">
        <v>45282</v>
      </c>
      <c r="D6"/>
      <c r="E6"/>
    </row>
    <row r="7" spans="1:9" x14ac:dyDescent="0.25">
      <c r="A7" s="85"/>
      <c r="C7"/>
      <c r="D7"/>
      <c r="E7"/>
    </row>
    <row r="8" spans="1:9" x14ac:dyDescent="0.25">
      <c r="B8"/>
      <c r="E8"/>
    </row>
    <row r="9" spans="1:9" x14ac:dyDescent="0.25">
      <c r="B9"/>
      <c r="C9"/>
      <c r="E9"/>
      <c r="F9"/>
    </row>
    <row r="10" spans="1:9" x14ac:dyDescent="0.25">
      <c r="I10" s="82"/>
    </row>
    <row r="11" spans="1:9" x14ac:dyDescent="0.25">
      <c r="I11" s="82"/>
    </row>
    <row r="12" spans="1:9" x14ac:dyDescent="0.25">
      <c r="E12"/>
      <c r="F12"/>
      <c r="G12" s="84"/>
      <c r="H12"/>
      <c r="I12"/>
    </row>
    <row r="13" spans="1:9" x14ac:dyDescent="0.25">
      <c r="C13" s="87" t="s">
        <v>3000</v>
      </c>
      <c r="D13" s="83"/>
      <c r="E13"/>
      <c r="F13"/>
      <c r="G13"/>
      <c r="H13"/>
      <c r="I13"/>
    </row>
    <row r="14" spans="1:9" x14ac:dyDescent="0.25">
      <c r="D14"/>
      <c r="E14"/>
      <c r="F14" s="85"/>
      <c r="G14"/>
      <c r="H14"/>
    </row>
    <row r="15" spans="1:9" x14ac:dyDescent="0.25">
      <c r="D15" s="85"/>
      <c r="E15"/>
      <c r="F15"/>
      <c r="G15"/>
      <c r="H15"/>
    </row>
    <row r="16" spans="1:9" x14ac:dyDescent="0.25">
      <c r="D16"/>
      <c r="E16"/>
      <c r="F16" s="85"/>
      <c r="G16"/>
      <c r="H16"/>
      <c r="I16" s="86"/>
    </row>
    <row r="17" spans="4:9" x14ac:dyDescent="0.25">
      <c r="D17" s="85"/>
      <c r="E17"/>
      <c r="F17"/>
      <c r="G17"/>
      <c r="H17"/>
      <c r="I17" s="86"/>
    </row>
    <row r="18" spans="4:9" x14ac:dyDescent="0.25">
      <c r="D18"/>
      <c r="E18"/>
      <c r="F18" s="85"/>
      <c r="G18"/>
      <c r="H18"/>
      <c r="I18" s="86"/>
    </row>
    <row r="19" spans="4:9" x14ac:dyDescent="0.25">
      <c r="D19"/>
      <c r="E19"/>
      <c r="F19" s="85"/>
      <c r="G19"/>
      <c r="H19"/>
      <c r="I19" s="86"/>
    </row>
  </sheetData>
  <sheetProtection algorithmName="SHA-512" hashValue="3hZoqLjUWYUt8RXo/kWJW75w2p7qEoxNJTGm14pqNVtV/CoHuw63f9w7gPMu1kHq4Ln2Sj9xiU7SE8dx+MbCXA==" saltValue="BHcj2exPToFBZVSTSjtnEw==" spinCount="100000" sheet="1" selectLockedCells="1" selectUnlockedCells="1"/>
  <phoneticPr fontId="0" type="noConversion"/>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dimension ref="A1:K80"/>
  <sheetViews>
    <sheetView zoomScaleNormal="100" workbookViewId="0">
      <selection activeCell="B5" sqref="B5"/>
    </sheetView>
  </sheetViews>
  <sheetFormatPr defaultColWidth="9.140625" defaultRowHeight="15" x14ac:dyDescent="0.25"/>
  <cols>
    <col min="1" max="1" width="21.85546875" style="62" customWidth="1"/>
    <col min="2" max="2" width="23.28515625" style="64" bestFit="1" customWidth="1"/>
    <col min="3" max="3" width="19.7109375" style="64" customWidth="1"/>
    <col min="4" max="4" width="12" style="66" bestFit="1" customWidth="1"/>
    <col min="5" max="5" width="10.42578125" style="66" bestFit="1" customWidth="1"/>
    <col min="6" max="6" width="10.28515625" style="62" bestFit="1" customWidth="1"/>
    <col min="7" max="7" width="7.28515625" style="66" bestFit="1" customWidth="1"/>
    <col min="8" max="8" width="16.140625" style="66" bestFit="1" customWidth="1"/>
    <col min="9" max="9" width="6.85546875" style="70" bestFit="1" customWidth="1"/>
    <col min="10" max="10" width="9" style="70" bestFit="1" customWidth="1"/>
    <col min="11" max="11" width="15.7109375" style="97" bestFit="1" customWidth="1"/>
    <col min="12" max="16384" width="9.140625" style="62"/>
  </cols>
  <sheetData>
    <row r="1" spans="1:11" s="59" customFormat="1" ht="15.75" customHeight="1" x14ac:dyDescent="0.25">
      <c r="A1" s="131" t="s">
        <v>1170</v>
      </c>
      <c r="B1" s="131"/>
      <c r="C1" s="131"/>
      <c r="D1" s="131"/>
      <c r="E1" s="131"/>
      <c r="F1" s="131"/>
      <c r="G1" s="131"/>
      <c r="H1" s="131"/>
      <c r="I1" s="131"/>
      <c r="J1" s="131"/>
      <c r="K1" s="95"/>
    </row>
    <row r="2" spans="1:11" s="38" customFormat="1" x14ac:dyDescent="0.25">
      <c r="A2" s="32" t="s">
        <v>563</v>
      </c>
      <c r="B2" s="36" t="s">
        <v>1803</v>
      </c>
      <c r="C2" s="36" t="s">
        <v>543</v>
      </c>
      <c r="D2" s="37" t="s">
        <v>1188</v>
      </c>
      <c r="E2" s="37" t="s">
        <v>1187</v>
      </c>
      <c r="F2" s="37" t="s">
        <v>582</v>
      </c>
      <c r="G2" s="37" t="s">
        <v>1175</v>
      </c>
      <c r="H2" s="37" t="s">
        <v>1186</v>
      </c>
      <c r="I2" s="45" t="s">
        <v>1185</v>
      </c>
      <c r="J2" s="92" t="s">
        <v>1802</v>
      </c>
      <c r="K2" s="94" t="s">
        <v>9362</v>
      </c>
    </row>
    <row r="3" spans="1:11" x14ac:dyDescent="0.25">
      <c r="A3" s="60">
        <f>FSR!D5</f>
        <v>0</v>
      </c>
      <c r="B3" s="63">
        <f>FSR!J14</f>
        <v>0</v>
      </c>
      <c r="C3" s="63">
        <f>FSR!K14</f>
        <v>0</v>
      </c>
      <c r="D3" s="65" t="e">
        <f>VLOOKUP(B3,MASTER!B$1:L$4670,3,FALSE)</f>
        <v>#N/A</v>
      </c>
      <c r="E3" s="65" t="e">
        <f>VLOOKUP(B3,MASTER!B$1:L$4670,2,FALSE)</f>
        <v>#N/A</v>
      </c>
      <c r="F3" s="61" t="e">
        <f>VLOOKUP(B3,MASTER!B$1:L$4670,8,FALSE)</f>
        <v>#N/A</v>
      </c>
      <c r="G3" s="67">
        <f>FSR!L14</f>
        <v>0</v>
      </c>
      <c r="H3" s="68">
        <f>FSR!E14</f>
        <v>0</v>
      </c>
      <c r="I3" s="65" t="e">
        <f>VLOOKUP(B3,MASTER!B$1:L$4670,7,FALSE)</f>
        <v>#N/A</v>
      </c>
      <c r="J3" s="93" t="e">
        <f>G3*I3</f>
        <v>#N/A</v>
      </c>
      <c r="K3" s="96" t="e">
        <f>VLOOKUP(B3,MASTER!B$1:L$4670,11,FALSE)</f>
        <v>#N/A</v>
      </c>
    </row>
    <row r="4" spans="1:11" x14ac:dyDescent="0.25">
      <c r="A4" s="60">
        <f>FSR!D5</f>
        <v>0</v>
      </c>
      <c r="B4" s="63">
        <f>FSR!J15</f>
        <v>0</v>
      </c>
      <c r="C4" s="63">
        <f>FSR!K15</f>
        <v>0</v>
      </c>
      <c r="D4" s="65" t="e">
        <f>VLOOKUP(B4,MASTER!B$1:L$4670,3,FALSE)</f>
        <v>#N/A</v>
      </c>
      <c r="E4" s="65" t="e">
        <f>VLOOKUP(B4,MASTER!B$1:L$4670,2,FALSE)</f>
        <v>#N/A</v>
      </c>
      <c r="F4" s="61" t="e">
        <f>VLOOKUP(B4,MASTER!B$1:L$4670,8,FALSE)</f>
        <v>#N/A</v>
      </c>
      <c r="G4" s="67">
        <f>FSR!L15</f>
        <v>0</v>
      </c>
      <c r="H4" s="68">
        <f>FSR!E15</f>
        <v>0</v>
      </c>
      <c r="I4" s="65" t="e">
        <f>VLOOKUP(B4,MASTER!B$1:L$4670,7,FALSE)</f>
        <v>#N/A</v>
      </c>
      <c r="J4" s="93" t="e">
        <f t="shared" ref="J4:J67" si="0">G4*I4</f>
        <v>#N/A</v>
      </c>
      <c r="K4" s="96" t="e">
        <f>VLOOKUP(B4,MASTER!B$1:L$4670,11,FALSE)</f>
        <v>#N/A</v>
      </c>
    </row>
    <row r="5" spans="1:11" x14ac:dyDescent="0.25">
      <c r="A5" s="60">
        <f>FSR!D5</f>
        <v>0</v>
      </c>
      <c r="B5" s="63">
        <f>FSR!J16</f>
        <v>0</v>
      </c>
      <c r="C5" s="63">
        <f>FSR!K16</f>
        <v>0</v>
      </c>
      <c r="D5" s="65" t="e">
        <f>VLOOKUP(B5,MASTER!B$1:L$4670,3,FALSE)</f>
        <v>#N/A</v>
      </c>
      <c r="E5" s="65" t="e">
        <f>VLOOKUP(B5,MASTER!B$1:L$4670,2,FALSE)</f>
        <v>#N/A</v>
      </c>
      <c r="F5" s="61" t="e">
        <f>VLOOKUP(B5,MASTER!B$1:L$4670,8,FALSE)</f>
        <v>#N/A</v>
      </c>
      <c r="G5" s="67">
        <f>FSR!L16</f>
        <v>0</v>
      </c>
      <c r="H5" s="68">
        <f>FSR!E16</f>
        <v>0</v>
      </c>
      <c r="I5" s="65" t="e">
        <f>VLOOKUP(B5,MASTER!B$1:L$4670,7,FALSE)</f>
        <v>#N/A</v>
      </c>
      <c r="J5" s="93" t="e">
        <f t="shared" si="0"/>
        <v>#N/A</v>
      </c>
      <c r="K5" s="96" t="e">
        <f>VLOOKUP(B5,MASTER!B$1:L$4670,11,FALSE)</f>
        <v>#N/A</v>
      </c>
    </row>
    <row r="6" spans="1:11" x14ac:dyDescent="0.25">
      <c r="A6" s="60">
        <f>FSR!D5</f>
        <v>0</v>
      </c>
      <c r="B6" s="63">
        <f>FSR!J17</f>
        <v>0</v>
      </c>
      <c r="C6" s="63">
        <f>FSR!K17</f>
        <v>0</v>
      </c>
      <c r="D6" s="65" t="e">
        <f>VLOOKUP(B6,MASTER!B$1:L$4670,3,FALSE)</f>
        <v>#N/A</v>
      </c>
      <c r="E6" s="65" t="e">
        <f>VLOOKUP(B6,MASTER!B$1:L$4670,2,FALSE)</f>
        <v>#N/A</v>
      </c>
      <c r="F6" s="61" t="e">
        <f>VLOOKUP(B6,MASTER!B$1:L$4670,8,FALSE)</f>
        <v>#N/A</v>
      </c>
      <c r="G6" s="67">
        <f>FSR!L17</f>
        <v>0</v>
      </c>
      <c r="H6" s="68">
        <f>FSR!E17</f>
        <v>0</v>
      </c>
      <c r="I6" s="65" t="e">
        <f>VLOOKUP(B6,MASTER!B$1:L$4670,7,FALSE)</f>
        <v>#N/A</v>
      </c>
      <c r="J6" s="93" t="e">
        <f t="shared" si="0"/>
        <v>#N/A</v>
      </c>
      <c r="K6" s="96" t="e">
        <f>VLOOKUP(B6,MASTER!B$1:L$4670,11,FALSE)</f>
        <v>#N/A</v>
      </c>
    </row>
    <row r="7" spans="1:11" x14ac:dyDescent="0.25">
      <c r="A7" s="60">
        <f>FSR!D5</f>
        <v>0</v>
      </c>
      <c r="B7" s="63">
        <f>FSR!J18</f>
        <v>0</v>
      </c>
      <c r="C7" s="63">
        <f>FSR!K18</f>
        <v>0</v>
      </c>
      <c r="D7" s="65" t="e">
        <f>VLOOKUP(B7,MASTER!B$1:L$4670,3,FALSE)</f>
        <v>#N/A</v>
      </c>
      <c r="E7" s="65" t="e">
        <f>VLOOKUP(B7,MASTER!B$1:L$4670,2,FALSE)</f>
        <v>#N/A</v>
      </c>
      <c r="F7" s="61" t="e">
        <f>VLOOKUP(B7,MASTER!B$1:L$4670,8,FALSE)</f>
        <v>#N/A</v>
      </c>
      <c r="G7" s="67">
        <f>FSR!L18</f>
        <v>0</v>
      </c>
      <c r="H7" s="68">
        <f>FSR!E18</f>
        <v>0</v>
      </c>
      <c r="I7" s="65" t="e">
        <f>VLOOKUP(B7,MASTER!B$1:L$4670,7,FALSE)</f>
        <v>#N/A</v>
      </c>
      <c r="J7" s="93" t="e">
        <f t="shared" si="0"/>
        <v>#N/A</v>
      </c>
      <c r="K7" s="96" t="e">
        <f>VLOOKUP(B7,MASTER!B$1:L$4670,11,FALSE)</f>
        <v>#N/A</v>
      </c>
    </row>
    <row r="8" spans="1:11" x14ac:dyDescent="0.25">
      <c r="A8" s="60">
        <f>FSR!D5</f>
        <v>0</v>
      </c>
      <c r="B8" s="63">
        <f>FSR!J19</f>
        <v>0</v>
      </c>
      <c r="C8" s="63">
        <f>FSR!K19</f>
        <v>0</v>
      </c>
      <c r="D8" s="65" t="e">
        <f>VLOOKUP(B8,MASTER!B$1:L$4670,3,FALSE)</f>
        <v>#N/A</v>
      </c>
      <c r="E8" s="65" t="e">
        <f>VLOOKUP(B8,MASTER!B$1:L$4670,2,FALSE)</f>
        <v>#N/A</v>
      </c>
      <c r="F8" s="61" t="e">
        <f>VLOOKUP(B8,MASTER!B$1:L$4670,8,FALSE)</f>
        <v>#N/A</v>
      </c>
      <c r="G8" s="67">
        <f>FSR!L19</f>
        <v>0</v>
      </c>
      <c r="H8" s="68">
        <f>FSR!E19</f>
        <v>0</v>
      </c>
      <c r="I8" s="65" t="e">
        <f>VLOOKUP(B8,MASTER!B$1:L$4670,7,FALSE)</f>
        <v>#N/A</v>
      </c>
      <c r="J8" s="93" t="e">
        <f t="shared" si="0"/>
        <v>#N/A</v>
      </c>
      <c r="K8" s="96" t="e">
        <f>VLOOKUP(B8,MASTER!B$1:L$4670,11,FALSE)</f>
        <v>#N/A</v>
      </c>
    </row>
    <row r="9" spans="1:11" x14ac:dyDescent="0.25">
      <c r="A9" s="60">
        <f>FSR!D5</f>
        <v>0</v>
      </c>
      <c r="B9" s="63">
        <f>FSR!J20</f>
        <v>0</v>
      </c>
      <c r="C9" s="63">
        <f>FSR!K20</f>
        <v>0</v>
      </c>
      <c r="D9" s="65" t="e">
        <f>VLOOKUP(B9,MASTER!B$1:L$4670,3,FALSE)</f>
        <v>#N/A</v>
      </c>
      <c r="E9" s="65" t="e">
        <f>VLOOKUP(B9,MASTER!B$1:L$4670,2,FALSE)</f>
        <v>#N/A</v>
      </c>
      <c r="F9" s="61" t="e">
        <f>VLOOKUP(B9,MASTER!B$1:L$4670,8,FALSE)</f>
        <v>#N/A</v>
      </c>
      <c r="G9" s="67">
        <f>FSR!L20</f>
        <v>0</v>
      </c>
      <c r="H9" s="68">
        <f>FSR!E20</f>
        <v>0</v>
      </c>
      <c r="I9" s="65" t="e">
        <f>VLOOKUP(B9,MASTER!B$1:L$4670,7,FALSE)</f>
        <v>#N/A</v>
      </c>
      <c r="J9" s="93" t="e">
        <f t="shared" si="0"/>
        <v>#N/A</v>
      </c>
      <c r="K9" s="96" t="e">
        <f>VLOOKUP(B9,MASTER!B$1:L$4670,11,FALSE)</f>
        <v>#N/A</v>
      </c>
    </row>
    <row r="10" spans="1:11" x14ac:dyDescent="0.25">
      <c r="A10" s="60">
        <f>FSR!D5</f>
        <v>0</v>
      </c>
      <c r="B10" s="63">
        <f>FSR!J21</f>
        <v>0</v>
      </c>
      <c r="C10" s="63">
        <f>FSR!K21</f>
        <v>0</v>
      </c>
      <c r="D10" s="65" t="e">
        <f>VLOOKUP(B10,MASTER!B$1:L$4670,3,FALSE)</f>
        <v>#N/A</v>
      </c>
      <c r="E10" s="65" t="e">
        <f>VLOOKUP(B10,MASTER!B$1:L$4670,2,FALSE)</f>
        <v>#N/A</v>
      </c>
      <c r="F10" s="61" t="e">
        <f>VLOOKUP(B10,MASTER!B$1:L$4670,8,FALSE)</f>
        <v>#N/A</v>
      </c>
      <c r="G10" s="67">
        <f>FSR!L21</f>
        <v>0</v>
      </c>
      <c r="H10" s="68">
        <f>FSR!E21</f>
        <v>0</v>
      </c>
      <c r="I10" s="65" t="e">
        <f>VLOOKUP(B10,MASTER!B$1:L$4670,7,FALSE)</f>
        <v>#N/A</v>
      </c>
      <c r="J10" s="93" t="e">
        <f t="shared" si="0"/>
        <v>#N/A</v>
      </c>
      <c r="K10" s="96" t="e">
        <f>VLOOKUP(B10,MASTER!B$1:L$4670,11,FALSE)</f>
        <v>#N/A</v>
      </c>
    </row>
    <row r="11" spans="1:11" x14ac:dyDescent="0.25">
      <c r="A11" s="60">
        <f>FSR!D5</f>
        <v>0</v>
      </c>
      <c r="B11" s="63">
        <f>FSR!J22</f>
        <v>0</v>
      </c>
      <c r="C11" s="63">
        <f>FSR!K22</f>
        <v>0</v>
      </c>
      <c r="D11" s="65" t="e">
        <f>VLOOKUP(B11,MASTER!B$1:L$4670,3,FALSE)</f>
        <v>#N/A</v>
      </c>
      <c r="E11" s="65" t="e">
        <f>VLOOKUP(B11,MASTER!B$1:L$4670,2,FALSE)</f>
        <v>#N/A</v>
      </c>
      <c r="F11" s="61" t="e">
        <f>VLOOKUP(B11,MASTER!B$1:L$4670,8,FALSE)</f>
        <v>#N/A</v>
      </c>
      <c r="G11" s="67">
        <f>FSR!L22</f>
        <v>0</v>
      </c>
      <c r="H11" s="68">
        <f>FSR!E22</f>
        <v>0</v>
      </c>
      <c r="I11" s="65" t="e">
        <f>VLOOKUP(B11,MASTER!B$1:L$4670,7,FALSE)</f>
        <v>#N/A</v>
      </c>
      <c r="J11" s="93" t="e">
        <f t="shared" si="0"/>
        <v>#N/A</v>
      </c>
      <c r="K11" s="96" t="e">
        <f>VLOOKUP(B11,MASTER!B$1:L$4670,11,FALSE)</f>
        <v>#N/A</v>
      </c>
    </row>
    <row r="12" spans="1:11" x14ac:dyDescent="0.25">
      <c r="A12" s="60">
        <f>FSR!D5</f>
        <v>0</v>
      </c>
      <c r="B12" s="63">
        <f>FSR!J23</f>
        <v>0</v>
      </c>
      <c r="C12" s="63">
        <f>FSR!K23</f>
        <v>0</v>
      </c>
      <c r="D12" s="65" t="e">
        <f>VLOOKUP(B12,MASTER!B$1:L$4670,3,FALSE)</f>
        <v>#N/A</v>
      </c>
      <c r="E12" s="65" t="e">
        <f>VLOOKUP(B12,MASTER!B$1:L$4670,2,FALSE)</f>
        <v>#N/A</v>
      </c>
      <c r="F12" s="61" t="e">
        <f>VLOOKUP(B12,MASTER!B$1:L$4670,8,FALSE)</f>
        <v>#N/A</v>
      </c>
      <c r="G12" s="67">
        <f>FSR!L23</f>
        <v>0</v>
      </c>
      <c r="H12" s="68">
        <f>FSR!E23</f>
        <v>0</v>
      </c>
      <c r="I12" s="65" t="e">
        <f>VLOOKUP(B12,MASTER!B$1:L$4670,7,FALSE)</f>
        <v>#N/A</v>
      </c>
      <c r="J12" s="93" t="e">
        <f t="shared" si="0"/>
        <v>#N/A</v>
      </c>
      <c r="K12" s="96" t="e">
        <f>VLOOKUP(B12,MASTER!B$1:L$4670,11,FALSE)</f>
        <v>#N/A</v>
      </c>
    </row>
    <row r="13" spans="1:11" x14ac:dyDescent="0.25">
      <c r="A13" s="60">
        <f>FSR!D5</f>
        <v>0</v>
      </c>
      <c r="B13" s="63">
        <f>FSR!J24</f>
        <v>0</v>
      </c>
      <c r="C13" s="63">
        <f>FSR!K24</f>
        <v>0</v>
      </c>
      <c r="D13" s="65" t="e">
        <f>VLOOKUP(B13,MASTER!B$1:L$4670,3,FALSE)</f>
        <v>#N/A</v>
      </c>
      <c r="E13" s="65" t="e">
        <f>VLOOKUP(B13,MASTER!B$1:L$4670,2,FALSE)</f>
        <v>#N/A</v>
      </c>
      <c r="F13" s="61" t="e">
        <f>VLOOKUP(B13,MASTER!B$1:L$4670,8,FALSE)</f>
        <v>#N/A</v>
      </c>
      <c r="G13" s="67">
        <f>FSR!L24</f>
        <v>0</v>
      </c>
      <c r="H13" s="68">
        <f>FSR!E24</f>
        <v>0</v>
      </c>
      <c r="I13" s="65" t="e">
        <f>VLOOKUP(B13,MASTER!B$1:L$4670,7,FALSE)</f>
        <v>#N/A</v>
      </c>
      <c r="J13" s="93" t="e">
        <f t="shared" si="0"/>
        <v>#N/A</v>
      </c>
      <c r="K13" s="96" t="e">
        <f>VLOOKUP(B13,MASTER!B$1:L$4670,11,FALSE)</f>
        <v>#N/A</v>
      </c>
    </row>
    <row r="14" spans="1:11" x14ac:dyDescent="0.25">
      <c r="A14" s="60">
        <f>FSR!D5</f>
        <v>0</v>
      </c>
      <c r="B14" s="63">
        <f>FSR!J25</f>
        <v>0</v>
      </c>
      <c r="C14" s="63">
        <f>FSR!K25</f>
        <v>0</v>
      </c>
      <c r="D14" s="65" t="e">
        <f>VLOOKUP(B14,MASTER!B$1:L$4670,3,FALSE)</f>
        <v>#N/A</v>
      </c>
      <c r="E14" s="65" t="e">
        <f>VLOOKUP(B14,MASTER!B$1:L$4670,2,FALSE)</f>
        <v>#N/A</v>
      </c>
      <c r="F14" s="61" t="e">
        <f>VLOOKUP(B14,MASTER!B$1:L$4670,8,FALSE)</f>
        <v>#N/A</v>
      </c>
      <c r="G14" s="67">
        <f>FSR!L25</f>
        <v>0</v>
      </c>
      <c r="H14" s="68">
        <f>FSR!E25</f>
        <v>0</v>
      </c>
      <c r="I14" s="65" t="e">
        <f>VLOOKUP(B14,MASTER!B$1:L$4670,7,FALSE)</f>
        <v>#N/A</v>
      </c>
      <c r="J14" s="93" t="e">
        <f t="shared" si="0"/>
        <v>#N/A</v>
      </c>
      <c r="K14" s="96" t="e">
        <f>VLOOKUP(B14,MASTER!B$1:L$4670,11,FALSE)</f>
        <v>#N/A</v>
      </c>
    </row>
    <row r="15" spans="1:11" x14ac:dyDescent="0.25">
      <c r="A15" s="60">
        <f>FSR!D5</f>
        <v>0</v>
      </c>
      <c r="B15" s="63">
        <f>FSR!J26</f>
        <v>0</v>
      </c>
      <c r="C15" s="63">
        <f>FSR!K26</f>
        <v>0</v>
      </c>
      <c r="D15" s="65" t="e">
        <f>VLOOKUP(B15,MASTER!B$1:L$4670,3,FALSE)</f>
        <v>#N/A</v>
      </c>
      <c r="E15" s="65" t="e">
        <f>VLOOKUP(B15,MASTER!B$1:L$4670,2,FALSE)</f>
        <v>#N/A</v>
      </c>
      <c r="F15" s="61" t="e">
        <f>VLOOKUP(B15,MASTER!B$1:L$4670,8,FALSE)</f>
        <v>#N/A</v>
      </c>
      <c r="G15" s="67">
        <f>FSR!L26</f>
        <v>0</v>
      </c>
      <c r="H15" s="68">
        <f>FSR!E26</f>
        <v>0</v>
      </c>
      <c r="I15" s="65" t="e">
        <f>VLOOKUP(B15,MASTER!B$1:L$4670,7,FALSE)</f>
        <v>#N/A</v>
      </c>
      <c r="J15" s="93" t="e">
        <f t="shared" si="0"/>
        <v>#N/A</v>
      </c>
      <c r="K15" s="96" t="e">
        <f>VLOOKUP(B15,MASTER!B$1:L$4670,11,FALSE)</f>
        <v>#N/A</v>
      </c>
    </row>
    <row r="16" spans="1:11" x14ac:dyDescent="0.25">
      <c r="A16" s="60">
        <f>FSR!D5</f>
        <v>0</v>
      </c>
      <c r="B16" s="63">
        <f>FSR!J27</f>
        <v>0</v>
      </c>
      <c r="C16" s="63">
        <f>FSR!K27</f>
        <v>0</v>
      </c>
      <c r="D16" s="65" t="e">
        <f>VLOOKUP(B16,MASTER!B$1:L$4670,3,FALSE)</f>
        <v>#N/A</v>
      </c>
      <c r="E16" s="65" t="e">
        <f>VLOOKUP(B16,MASTER!B$1:L$4670,2,FALSE)</f>
        <v>#N/A</v>
      </c>
      <c r="F16" s="61" t="e">
        <f>VLOOKUP(B16,MASTER!B$1:L$4670,8,FALSE)</f>
        <v>#N/A</v>
      </c>
      <c r="G16" s="67">
        <f>FSR!L27</f>
        <v>0</v>
      </c>
      <c r="H16" s="68">
        <f>FSR!E27</f>
        <v>0</v>
      </c>
      <c r="I16" s="65" t="e">
        <f>VLOOKUP(B16,MASTER!B$1:L$4670,7,FALSE)</f>
        <v>#N/A</v>
      </c>
      <c r="J16" s="93" t="e">
        <f t="shared" si="0"/>
        <v>#N/A</v>
      </c>
      <c r="K16" s="96" t="e">
        <f>VLOOKUP(B16,MASTER!B$1:L$4670,11,FALSE)</f>
        <v>#N/A</v>
      </c>
    </row>
    <row r="17" spans="1:11" x14ac:dyDescent="0.25">
      <c r="A17" s="60">
        <f>FSR!D5</f>
        <v>0</v>
      </c>
      <c r="B17" s="63">
        <f>FSR!J28</f>
        <v>0</v>
      </c>
      <c r="C17" s="63">
        <f>FSR!K28</f>
        <v>0</v>
      </c>
      <c r="D17" s="65" t="e">
        <f>VLOOKUP(B17,MASTER!B$1:L$4670,3,FALSE)</f>
        <v>#N/A</v>
      </c>
      <c r="E17" s="65" t="e">
        <f>VLOOKUP(B17,MASTER!B$1:L$4670,2,FALSE)</f>
        <v>#N/A</v>
      </c>
      <c r="F17" s="61" t="e">
        <f>VLOOKUP(B17,MASTER!B$1:L$4670,8,FALSE)</f>
        <v>#N/A</v>
      </c>
      <c r="G17" s="67">
        <f>FSR!L28</f>
        <v>0</v>
      </c>
      <c r="H17" s="68">
        <f>FSR!E28</f>
        <v>0</v>
      </c>
      <c r="I17" s="65" t="e">
        <f>VLOOKUP(B17,MASTER!B$1:L$4670,7,FALSE)</f>
        <v>#N/A</v>
      </c>
      <c r="J17" s="93" t="e">
        <f t="shared" si="0"/>
        <v>#N/A</v>
      </c>
      <c r="K17" s="96" t="e">
        <f>VLOOKUP(B17,MASTER!B$1:L$4670,11,FALSE)</f>
        <v>#N/A</v>
      </c>
    </row>
    <row r="18" spans="1:11" x14ac:dyDescent="0.25">
      <c r="A18" s="60">
        <f>FSR!D5</f>
        <v>0</v>
      </c>
      <c r="B18" s="63">
        <f>FSR!J29</f>
        <v>0</v>
      </c>
      <c r="C18" s="63">
        <f>FSR!K29</f>
        <v>0</v>
      </c>
      <c r="D18" s="65" t="e">
        <f>VLOOKUP(B18,MASTER!B$1:L$4670,3,FALSE)</f>
        <v>#N/A</v>
      </c>
      <c r="E18" s="65" t="e">
        <f>VLOOKUP(B18,MASTER!B$1:L$4670,2,FALSE)</f>
        <v>#N/A</v>
      </c>
      <c r="F18" s="61" t="e">
        <f>VLOOKUP(B18,MASTER!B$1:L$4670,8,FALSE)</f>
        <v>#N/A</v>
      </c>
      <c r="G18" s="67">
        <f>FSR!L29</f>
        <v>0</v>
      </c>
      <c r="H18" s="68">
        <f>FSR!E29</f>
        <v>0</v>
      </c>
      <c r="I18" s="65" t="e">
        <f>VLOOKUP(B18,MASTER!B$1:L$4670,7,FALSE)</f>
        <v>#N/A</v>
      </c>
      <c r="J18" s="93" t="e">
        <f t="shared" si="0"/>
        <v>#N/A</v>
      </c>
      <c r="K18" s="96" t="e">
        <f>VLOOKUP(B18,MASTER!B$1:L$4670,11,FALSE)</f>
        <v>#N/A</v>
      </c>
    </row>
    <row r="19" spans="1:11" x14ac:dyDescent="0.25">
      <c r="A19" s="60">
        <f>FSR!D5</f>
        <v>0</v>
      </c>
      <c r="B19" s="63">
        <f>FSR!J30</f>
        <v>0</v>
      </c>
      <c r="C19" s="63">
        <f>FSR!K30</f>
        <v>0</v>
      </c>
      <c r="D19" s="65" t="e">
        <f>VLOOKUP(B19,MASTER!B$1:L$4670,3,FALSE)</f>
        <v>#N/A</v>
      </c>
      <c r="E19" s="65" t="e">
        <f>VLOOKUP(B19,MASTER!B$1:L$4670,2,FALSE)</f>
        <v>#N/A</v>
      </c>
      <c r="F19" s="61" t="e">
        <f>VLOOKUP(B19,MASTER!B$1:L$4670,8,FALSE)</f>
        <v>#N/A</v>
      </c>
      <c r="G19" s="67">
        <f>FSR!L30</f>
        <v>0</v>
      </c>
      <c r="H19" s="68">
        <f>FSR!E30</f>
        <v>0</v>
      </c>
      <c r="I19" s="65" t="e">
        <f>VLOOKUP(B19,MASTER!B$1:L$4670,7,FALSE)</f>
        <v>#N/A</v>
      </c>
      <c r="J19" s="93" t="e">
        <f t="shared" si="0"/>
        <v>#N/A</v>
      </c>
      <c r="K19" s="96" t="e">
        <f>VLOOKUP(B19,MASTER!B$1:L$4670,11,FALSE)</f>
        <v>#N/A</v>
      </c>
    </row>
    <row r="20" spans="1:11" x14ac:dyDescent="0.25">
      <c r="A20" s="60">
        <f>FSR!D5</f>
        <v>0</v>
      </c>
      <c r="B20" s="63">
        <f>FSR!J31</f>
        <v>0</v>
      </c>
      <c r="C20" s="63">
        <f>FSR!K31</f>
        <v>0</v>
      </c>
      <c r="D20" s="65" t="e">
        <f>VLOOKUP(B20,MASTER!B$1:L$4670,3,FALSE)</f>
        <v>#N/A</v>
      </c>
      <c r="E20" s="65" t="e">
        <f>VLOOKUP(B20,MASTER!B$1:L$4670,2,FALSE)</f>
        <v>#N/A</v>
      </c>
      <c r="F20" s="61" t="e">
        <f>VLOOKUP(B20,MASTER!B$1:L$4670,8,FALSE)</f>
        <v>#N/A</v>
      </c>
      <c r="G20" s="67">
        <f>FSR!L31</f>
        <v>0</v>
      </c>
      <c r="H20" s="68">
        <f>FSR!E31</f>
        <v>0</v>
      </c>
      <c r="I20" s="65" t="e">
        <f>VLOOKUP(B20,MASTER!B$1:L$4670,7,FALSE)</f>
        <v>#N/A</v>
      </c>
      <c r="J20" s="93" t="e">
        <f t="shared" si="0"/>
        <v>#N/A</v>
      </c>
      <c r="K20" s="96" t="e">
        <f>VLOOKUP(B20,MASTER!B$1:L$4670,11,FALSE)</f>
        <v>#N/A</v>
      </c>
    </row>
    <row r="21" spans="1:11" x14ac:dyDescent="0.25">
      <c r="A21" s="60">
        <f>FSR!D5</f>
        <v>0</v>
      </c>
      <c r="B21" s="63">
        <f>FSR!J32</f>
        <v>0</v>
      </c>
      <c r="C21" s="63">
        <f>FSR!K32</f>
        <v>0</v>
      </c>
      <c r="D21" s="65" t="e">
        <f>VLOOKUP(B21,MASTER!B$1:L$4670,3,FALSE)</f>
        <v>#N/A</v>
      </c>
      <c r="E21" s="65" t="e">
        <f>VLOOKUP(B21,MASTER!B$1:L$4670,2,FALSE)</f>
        <v>#N/A</v>
      </c>
      <c r="F21" s="61" t="e">
        <f>VLOOKUP(B21,MASTER!B$1:L$4670,8,FALSE)</f>
        <v>#N/A</v>
      </c>
      <c r="G21" s="67">
        <f>FSR!L32</f>
        <v>0</v>
      </c>
      <c r="H21" s="68">
        <f>FSR!E32</f>
        <v>0</v>
      </c>
      <c r="I21" s="65" t="e">
        <f>VLOOKUP(B21,MASTER!B$1:L$4670,7,FALSE)</f>
        <v>#N/A</v>
      </c>
      <c r="J21" s="93" t="e">
        <f t="shared" si="0"/>
        <v>#N/A</v>
      </c>
      <c r="K21" s="96" t="e">
        <f>VLOOKUP(B21,MASTER!B$1:L$4670,11,FALSE)</f>
        <v>#N/A</v>
      </c>
    </row>
    <row r="22" spans="1:11" x14ac:dyDescent="0.25">
      <c r="A22" s="60">
        <f>FSR!D5</f>
        <v>0</v>
      </c>
      <c r="B22" s="63">
        <f>FSR!J33</f>
        <v>0</v>
      </c>
      <c r="C22" s="63">
        <f>FSR!K33</f>
        <v>0</v>
      </c>
      <c r="D22" s="65" t="e">
        <f>VLOOKUP(B22,MASTER!B$1:L$4670,3,FALSE)</f>
        <v>#N/A</v>
      </c>
      <c r="E22" s="65" t="e">
        <f>VLOOKUP(B22,MASTER!B$1:L$4670,2,FALSE)</f>
        <v>#N/A</v>
      </c>
      <c r="F22" s="61" t="e">
        <f>VLOOKUP(B22,MASTER!B$1:L$4670,8,FALSE)</f>
        <v>#N/A</v>
      </c>
      <c r="G22" s="67">
        <f>FSR!L33</f>
        <v>0</v>
      </c>
      <c r="H22" s="68">
        <f>FSR!E33</f>
        <v>0</v>
      </c>
      <c r="I22" s="65" t="e">
        <f>VLOOKUP(B22,MASTER!B$1:L$4670,7,FALSE)</f>
        <v>#N/A</v>
      </c>
      <c r="J22" s="93" t="e">
        <f t="shared" si="0"/>
        <v>#N/A</v>
      </c>
      <c r="K22" s="96" t="e">
        <f>VLOOKUP(B22,MASTER!B$1:L$4670,11,FALSE)</f>
        <v>#N/A</v>
      </c>
    </row>
    <row r="23" spans="1:11" x14ac:dyDescent="0.25">
      <c r="A23" s="60">
        <f>FSR!D5</f>
        <v>0</v>
      </c>
      <c r="B23" s="63">
        <f>FSR!J34</f>
        <v>0</v>
      </c>
      <c r="C23" s="63">
        <f>FSR!K34</f>
        <v>0</v>
      </c>
      <c r="D23" s="65" t="e">
        <f>VLOOKUP(B23,MASTER!B$1:L$4670,3,FALSE)</f>
        <v>#N/A</v>
      </c>
      <c r="E23" s="65" t="e">
        <f>VLOOKUP(B23,MASTER!B$1:L$4670,2,FALSE)</f>
        <v>#N/A</v>
      </c>
      <c r="F23" s="61" t="e">
        <f>VLOOKUP(B23,MASTER!B$1:L$4670,8,FALSE)</f>
        <v>#N/A</v>
      </c>
      <c r="G23" s="67">
        <f>FSR!L34</f>
        <v>0</v>
      </c>
      <c r="H23" s="68">
        <f>FSR!E34</f>
        <v>0</v>
      </c>
      <c r="I23" s="65" t="e">
        <f>VLOOKUP(B23,MASTER!B$1:L$4670,7,FALSE)</f>
        <v>#N/A</v>
      </c>
      <c r="J23" s="93" t="e">
        <f t="shared" si="0"/>
        <v>#N/A</v>
      </c>
      <c r="K23" s="96" t="e">
        <f>VLOOKUP(B23,MASTER!B$1:L$4670,11,FALSE)</f>
        <v>#N/A</v>
      </c>
    </row>
    <row r="24" spans="1:11" x14ac:dyDescent="0.25">
      <c r="A24" s="60">
        <f>FSR!D5</f>
        <v>0</v>
      </c>
      <c r="B24" s="63">
        <f>FSR!J35</f>
        <v>0</v>
      </c>
      <c r="C24" s="63">
        <f>FSR!K35</f>
        <v>0</v>
      </c>
      <c r="D24" s="65" t="e">
        <f>VLOOKUP(B24,MASTER!B$1:L$4670,3,FALSE)</f>
        <v>#N/A</v>
      </c>
      <c r="E24" s="65" t="e">
        <f>VLOOKUP(B24,MASTER!B$1:L$4670,2,FALSE)</f>
        <v>#N/A</v>
      </c>
      <c r="F24" s="61" t="e">
        <f>VLOOKUP(B24,MASTER!B$1:L$4670,8,FALSE)</f>
        <v>#N/A</v>
      </c>
      <c r="G24" s="67">
        <f>FSR!L35</f>
        <v>0</v>
      </c>
      <c r="H24" s="68">
        <f>FSR!E35</f>
        <v>0</v>
      </c>
      <c r="I24" s="65" t="e">
        <f>VLOOKUP(B24,MASTER!B$1:L$4670,7,FALSE)</f>
        <v>#N/A</v>
      </c>
      <c r="J24" s="93" t="e">
        <f t="shared" si="0"/>
        <v>#N/A</v>
      </c>
      <c r="K24" s="96" t="e">
        <f>VLOOKUP(B24,MASTER!B$1:L$4670,11,FALSE)</f>
        <v>#N/A</v>
      </c>
    </row>
    <row r="25" spans="1:11" x14ac:dyDescent="0.25">
      <c r="A25" s="60">
        <f>FSR!D5</f>
        <v>0</v>
      </c>
      <c r="B25" s="63">
        <f>FSR!J36</f>
        <v>0</v>
      </c>
      <c r="C25" s="63">
        <f>FSR!K36</f>
        <v>0</v>
      </c>
      <c r="D25" s="65" t="e">
        <f>VLOOKUP(B25,MASTER!B$1:L$4670,3,FALSE)</f>
        <v>#N/A</v>
      </c>
      <c r="E25" s="65" t="e">
        <f>VLOOKUP(B25,MASTER!B$1:L$4670,2,FALSE)</f>
        <v>#N/A</v>
      </c>
      <c r="F25" s="61" t="e">
        <f>VLOOKUP(B25,MASTER!B$1:L$4670,8,FALSE)</f>
        <v>#N/A</v>
      </c>
      <c r="G25" s="67">
        <f>FSR!L36</f>
        <v>0</v>
      </c>
      <c r="H25" s="68">
        <f>FSR!E36</f>
        <v>0</v>
      </c>
      <c r="I25" s="65" t="e">
        <f>VLOOKUP(B25,MASTER!B$1:L$4670,7,FALSE)</f>
        <v>#N/A</v>
      </c>
      <c r="J25" s="93" t="e">
        <f t="shared" si="0"/>
        <v>#N/A</v>
      </c>
      <c r="K25" s="96" t="e">
        <f>VLOOKUP(B25,MASTER!B$1:L$4670,11,FALSE)</f>
        <v>#N/A</v>
      </c>
    </row>
    <row r="26" spans="1:11" x14ac:dyDescent="0.25">
      <c r="A26" s="60">
        <f>FSR!D5</f>
        <v>0</v>
      </c>
      <c r="B26" s="63">
        <f>FSR!J37</f>
        <v>0</v>
      </c>
      <c r="C26" s="63">
        <f>FSR!K37</f>
        <v>0</v>
      </c>
      <c r="D26" s="65" t="e">
        <f>VLOOKUP(B26,MASTER!B$1:L$4670,3,FALSE)</f>
        <v>#N/A</v>
      </c>
      <c r="E26" s="65" t="e">
        <f>VLOOKUP(B26,MASTER!B$1:L$4670,2,FALSE)</f>
        <v>#N/A</v>
      </c>
      <c r="F26" s="61" t="e">
        <f>VLOOKUP(B26,MASTER!B$1:L$4670,8,FALSE)</f>
        <v>#N/A</v>
      </c>
      <c r="G26" s="67">
        <f>FSR!L37</f>
        <v>0</v>
      </c>
      <c r="H26" s="68">
        <f>FSR!E37</f>
        <v>0</v>
      </c>
      <c r="I26" s="65" t="e">
        <f>VLOOKUP(B26,MASTER!B$1:L$4670,7,FALSE)</f>
        <v>#N/A</v>
      </c>
      <c r="J26" s="93" t="e">
        <f t="shared" si="0"/>
        <v>#N/A</v>
      </c>
      <c r="K26" s="96" t="e">
        <f>VLOOKUP(B26,MASTER!B$1:L$4670,11,FALSE)</f>
        <v>#N/A</v>
      </c>
    </row>
    <row r="27" spans="1:11" x14ac:dyDescent="0.25">
      <c r="A27" s="60">
        <f>FSR!D5</f>
        <v>0</v>
      </c>
      <c r="B27" s="63">
        <f>FSR!J38</f>
        <v>0</v>
      </c>
      <c r="C27" s="63">
        <f>FSR!K38</f>
        <v>0</v>
      </c>
      <c r="D27" s="65" t="e">
        <f>VLOOKUP(B27,MASTER!B$1:L$4670,3,FALSE)</f>
        <v>#N/A</v>
      </c>
      <c r="E27" s="65" t="e">
        <f>VLOOKUP(B27,MASTER!B$1:L$4670,2,FALSE)</f>
        <v>#N/A</v>
      </c>
      <c r="F27" s="61" t="e">
        <f>VLOOKUP(B27,MASTER!B$1:L$4670,8,FALSE)</f>
        <v>#N/A</v>
      </c>
      <c r="G27" s="67">
        <f>FSR!L38</f>
        <v>0</v>
      </c>
      <c r="H27" s="68">
        <f>FSR!E38</f>
        <v>0</v>
      </c>
      <c r="I27" s="65" t="e">
        <f>VLOOKUP(B27,MASTER!B$1:L$4670,7,FALSE)</f>
        <v>#N/A</v>
      </c>
      <c r="J27" s="93" t="e">
        <f t="shared" si="0"/>
        <v>#N/A</v>
      </c>
      <c r="K27" s="96" t="e">
        <f>VLOOKUP(B27,MASTER!B$1:L$4670,11,FALSE)</f>
        <v>#N/A</v>
      </c>
    </row>
    <row r="28" spans="1:11" x14ac:dyDescent="0.25">
      <c r="A28" s="60">
        <f>FSR!D5</f>
        <v>0</v>
      </c>
      <c r="B28" s="63">
        <f>FSR!J39</f>
        <v>0</v>
      </c>
      <c r="C28" s="63">
        <f>FSR!K39</f>
        <v>0</v>
      </c>
      <c r="D28" s="65" t="e">
        <f>VLOOKUP(B28,MASTER!B$1:L$4670,3,FALSE)</f>
        <v>#N/A</v>
      </c>
      <c r="E28" s="65" t="e">
        <f>VLOOKUP(B28,MASTER!B$1:L$4670,2,FALSE)</f>
        <v>#N/A</v>
      </c>
      <c r="F28" s="61" t="e">
        <f>VLOOKUP(B28,MASTER!B$1:L$4670,8,FALSE)</f>
        <v>#N/A</v>
      </c>
      <c r="G28" s="67">
        <f>FSR!L39</f>
        <v>0</v>
      </c>
      <c r="H28" s="68">
        <f>FSR!E39</f>
        <v>0</v>
      </c>
      <c r="I28" s="65" t="e">
        <f>VLOOKUP(B28,MASTER!B$1:L$4670,7,FALSE)</f>
        <v>#N/A</v>
      </c>
      <c r="J28" s="93" t="e">
        <f t="shared" si="0"/>
        <v>#N/A</v>
      </c>
      <c r="K28" s="96" t="e">
        <f>VLOOKUP(B28,MASTER!B$1:L$4670,11,FALSE)</f>
        <v>#N/A</v>
      </c>
    </row>
    <row r="29" spans="1:11" x14ac:dyDescent="0.25">
      <c r="A29" s="60">
        <f>FSR!D5</f>
        <v>0</v>
      </c>
      <c r="B29" s="63">
        <f>FSR!J40</f>
        <v>0</v>
      </c>
      <c r="C29" s="63">
        <f>FSR!K40</f>
        <v>0</v>
      </c>
      <c r="D29" s="65" t="e">
        <f>VLOOKUP(B29,MASTER!B$1:L$4670,3,FALSE)</f>
        <v>#N/A</v>
      </c>
      <c r="E29" s="65" t="e">
        <f>VLOOKUP(B29,MASTER!B$1:L$4670,2,FALSE)</f>
        <v>#N/A</v>
      </c>
      <c r="F29" s="61" t="e">
        <f>VLOOKUP(B29,MASTER!B$1:L$4670,8,FALSE)</f>
        <v>#N/A</v>
      </c>
      <c r="G29" s="67">
        <f>FSR!L40</f>
        <v>0</v>
      </c>
      <c r="H29" s="68">
        <f>FSR!E40</f>
        <v>0</v>
      </c>
      <c r="I29" s="65" t="e">
        <f>VLOOKUP(B29,MASTER!B$1:L$4670,7,FALSE)</f>
        <v>#N/A</v>
      </c>
      <c r="J29" s="93" t="e">
        <f t="shared" si="0"/>
        <v>#N/A</v>
      </c>
      <c r="K29" s="96" t="e">
        <f>VLOOKUP(B29,MASTER!B$1:L$4670,11,FALSE)</f>
        <v>#N/A</v>
      </c>
    </row>
    <row r="30" spans="1:11" x14ac:dyDescent="0.25">
      <c r="A30" s="60">
        <f>FSR!D5</f>
        <v>0</v>
      </c>
      <c r="B30" s="63">
        <f>FSR!J41</f>
        <v>0</v>
      </c>
      <c r="C30" s="63">
        <f>FSR!K41</f>
        <v>0</v>
      </c>
      <c r="D30" s="65" t="e">
        <f>VLOOKUP(B30,MASTER!B$1:L$4670,3,FALSE)</f>
        <v>#N/A</v>
      </c>
      <c r="E30" s="65" t="e">
        <f>VLOOKUP(B30,MASTER!B$1:L$4670,2,FALSE)</f>
        <v>#N/A</v>
      </c>
      <c r="F30" s="61" t="e">
        <f>VLOOKUP(B30,MASTER!B$1:L$4670,8,FALSE)</f>
        <v>#N/A</v>
      </c>
      <c r="G30" s="67">
        <f>FSR!L41</f>
        <v>0</v>
      </c>
      <c r="H30" s="68">
        <f>FSR!E41</f>
        <v>0</v>
      </c>
      <c r="I30" s="65" t="e">
        <f>VLOOKUP(B30,MASTER!B$1:L$4670,7,FALSE)</f>
        <v>#N/A</v>
      </c>
      <c r="J30" s="93" t="e">
        <f t="shared" si="0"/>
        <v>#N/A</v>
      </c>
      <c r="K30" s="96" t="e">
        <f>VLOOKUP(B30,MASTER!B$1:L$4670,11,FALSE)</f>
        <v>#N/A</v>
      </c>
    </row>
    <row r="31" spans="1:11" x14ac:dyDescent="0.25">
      <c r="A31" s="60">
        <f>FSR!D5</f>
        <v>0</v>
      </c>
      <c r="B31" s="63">
        <f>FSR!J42</f>
        <v>0</v>
      </c>
      <c r="C31" s="63">
        <f>FSR!K42</f>
        <v>0</v>
      </c>
      <c r="D31" s="65" t="e">
        <f>VLOOKUP(B31,MASTER!B$1:L$4670,3,FALSE)</f>
        <v>#N/A</v>
      </c>
      <c r="E31" s="65" t="e">
        <f>VLOOKUP(B31,MASTER!B$1:L$4670,2,FALSE)</f>
        <v>#N/A</v>
      </c>
      <c r="F31" s="61" t="e">
        <f>VLOOKUP(B31,MASTER!B$1:L$4670,8,FALSE)</f>
        <v>#N/A</v>
      </c>
      <c r="G31" s="67">
        <f>FSR!L42</f>
        <v>0</v>
      </c>
      <c r="H31" s="68">
        <f>FSR!E42</f>
        <v>0</v>
      </c>
      <c r="I31" s="65" t="e">
        <f>VLOOKUP(B31,MASTER!B$1:L$4670,7,FALSE)</f>
        <v>#N/A</v>
      </c>
      <c r="J31" s="93" t="e">
        <f t="shared" si="0"/>
        <v>#N/A</v>
      </c>
      <c r="K31" s="96" t="e">
        <f>VLOOKUP(B31,MASTER!B$1:L$4670,11,FALSE)</f>
        <v>#N/A</v>
      </c>
    </row>
    <row r="32" spans="1:11" x14ac:dyDescent="0.25">
      <c r="A32" s="60">
        <f>FSR!D5</f>
        <v>0</v>
      </c>
      <c r="B32" s="63">
        <f>FSR!J43</f>
        <v>0</v>
      </c>
      <c r="C32" s="63">
        <f>FSR!K43</f>
        <v>0</v>
      </c>
      <c r="D32" s="65" t="e">
        <f>VLOOKUP(B32,MASTER!B$1:L$4670,3,FALSE)</f>
        <v>#N/A</v>
      </c>
      <c r="E32" s="65" t="e">
        <f>VLOOKUP(B32,MASTER!B$1:L$4670,2,FALSE)</f>
        <v>#N/A</v>
      </c>
      <c r="F32" s="61" t="e">
        <f>VLOOKUP(B32,MASTER!B$1:L$4670,8,FALSE)</f>
        <v>#N/A</v>
      </c>
      <c r="G32" s="67">
        <f>FSR!L43</f>
        <v>0</v>
      </c>
      <c r="H32" s="68">
        <f>FSR!E43</f>
        <v>0</v>
      </c>
      <c r="I32" s="65" t="e">
        <f>VLOOKUP(B32,MASTER!B$1:L$4670,7,FALSE)</f>
        <v>#N/A</v>
      </c>
      <c r="J32" s="93" t="e">
        <f t="shared" si="0"/>
        <v>#N/A</v>
      </c>
      <c r="K32" s="96" t="e">
        <f>VLOOKUP(B32,MASTER!B$1:L$4670,11,FALSE)</f>
        <v>#N/A</v>
      </c>
    </row>
    <row r="33" spans="1:11" x14ac:dyDescent="0.25">
      <c r="A33" s="60">
        <f>FSR!D5</f>
        <v>0</v>
      </c>
      <c r="B33" s="63">
        <f>FSR!J44</f>
        <v>0</v>
      </c>
      <c r="C33" s="63">
        <f>FSR!K44</f>
        <v>0</v>
      </c>
      <c r="D33" s="65" t="e">
        <f>VLOOKUP(B33,MASTER!B$1:L$4670,3,FALSE)</f>
        <v>#N/A</v>
      </c>
      <c r="E33" s="65" t="e">
        <f>VLOOKUP(B33,MASTER!B$1:L$4670,2,FALSE)</f>
        <v>#N/A</v>
      </c>
      <c r="F33" s="61" t="e">
        <f>VLOOKUP(B33,MASTER!B$1:L$4670,8,FALSE)</f>
        <v>#N/A</v>
      </c>
      <c r="G33" s="67">
        <f>FSR!L44</f>
        <v>0</v>
      </c>
      <c r="H33" s="68">
        <f>FSR!E44</f>
        <v>0</v>
      </c>
      <c r="I33" s="65" t="e">
        <f>VLOOKUP(B33,MASTER!B$1:L$4670,7,FALSE)</f>
        <v>#N/A</v>
      </c>
      <c r="J33" s="93" t="e">
        <f t="shared" si="0"/>
        <v>#N/A</v>
      </c>
      <c r="K33" s="96" t="e">
        <f>VLOOKUP(B33,MASTER!B$1:L$4670,11,FALSE)</f>
        <v>#N/A</v>
      </c>
    </row>
    <row r="34" spans="1:11" x14ac:dyDescent="0.25">
      <c r="A34" s="60">
        <f>FSR!D5</f>
        <v>0</v>
      </c>
      <c r="B34" s="63">
        <f>FSR!J45</f>
        <v>0</v>
      </c>
      <c r="C34" s="63">
        <f>FSR!K45</f>
        <v>0</v>
      </c>
      <c r="D34" s="65" t="e">
        <f>VLOOKUP(B34,MASTER!B$1:L$4670,3,FALSE)</f>
        <v>#N/A</v>
      </c>
      <c r="E34" s="65" t="e">
        <f>VLOOKUP(B34,MASTER!B$1:L$4670,2,FALSE)</f>
        <v>#N/A</v>
      </c>
      <c r="F34" s="61" t="e">
        <f>VLOOKUP(B34,MASTER!B$1:L$4670,8,FALSE)</f>
        <v>#N/A</v>
      </c>
      <c r="G34" s="67">
        <f>FSR!L45</f>
        <v>0</v>
      </c>
      <c r="H34" s="68">
        <f>FSR!E45</f>
        <v>0</v>
      </c>
      <c r="I34" s="65" t="e">
        <f>VLOOKUP(B34,MASTER!B$1:L$4670,7,FALSE)</f>
        <v>#N/A</v>
      </c>
      <c r="J34" s="93" t="e">
        <f t="shared" si="0"/>
        <v>#N/A</v>
      </c>
      <c r="K34" s="96" t="e">
        <f>VLOOKUP(B34,MASTER!B$1:L$4670,11,FALSE)</f>
        <v>#N/A</v>
      </c>
    </row>
    <row r="35" spans="1:11" x14ac:dyDescent="0.25">
      <c r="A35" s="60">
        <f>FSR!D5</f>
        <v>0</v>
      </c>
      <c r="B35" s="63">
        <f>FSR!J46</f>
        <v>0</v>
      </c>
      <c r="C35" s="63">
        <f>FSR!K46</f>
        <v>0</v>
      </c>
      <c r="D35" s="65" t="e">
        <f>VLOOKUP(B35,MASTER!B$1:L$4670,3,FALSE)</f>
        <v>#N/A</v>
      </c>
      <c r="E35" s="65" t="e">
        <f>VLOOKUP(B35,MASTER!B$1:L$4670,2,FALSE)</f>
        <v>#N/A</v>
      </c>
      <c r="F35" s="61" t="e">
        <f>VLOOKUP(B35,MASTER!B$1:L$4670,8,FALSE)</f>
        <v>#N/A</v>
      </c>
      <c r="G35" s="67">
        <f>FSR!L46</f>
        <v>0</v>
      </c>
      <c r="H35" s="68">
        <f>FSR!E46</f>
        <v>0</v>
      </c>
      <c r="I35" s="65" t="e">
        <f>VLOOKUP(B35,MASTER!B$1:L$4670,7,FALSE)</f>
        <v>#N/A</v>
      </c>
      <c r="J35" s="93" t="e">
        <f t="shared" si="0"/>
        <v>#N/A</v>
      </c>
      <c r="K35" s="96" t="e">
        <f>VLOOKUP(B35,MASTER!B$1:L$4670,11,FALSE)</f>
        <v>#N/A</v>
      </c>
    </row>
    <row r="36" spans="1:11" x14ac:dyDescent="0.25">
      <c r="A36" s="60">
        <f>FSR!D5</f>
        <v>0</v>
      </c>
      <c r="B36" s="63">
        <f>FSR!J47</f>
        <v>0</v>
      </c>
      <c r="C36" s="63">
        <f>FSR!K47</f>
        <v>0</v>
      </c>
      <c r="D36" s="65" t="e">
        <f>VLOOKUP(B36,MASTER!B$1:L$4670,3,FALSE)</f>
        <v>#N/A</v>
      </c>
      <c r="E36" s="65" t="e">
        <f>VLOOKUP(B36,MASTER!B$1:L$4670,2,FALSE)</f>
        <v>#N/A</v>
      </c>
      <c r="F36" s="61" t="e">
        <f>VLOOKUP(B36,MASTER!B$1:L$4670,8,FALSE)</f>
        <v>#N/A</v>
      </c>
      <c r="G36" s="67">
        <f>FSR!L47</f>
        <v>0</v>
      </c>
      <c r="H36" s="68">
        <f>FSR!E47</f>
        <v>0</v>
      </c>
      <c r="I36" s="65" t="e">
        <f>VLOOKUP(B36,MASTER!B$1:L$4670,7,FALSE)</f>
        <v>#N/A</v>
      </c>
      <c r="J36" s="93" t="e">
        <f t="shared" si="0"/>
        <v>#N/A</v>
      </c>
      <c r="K36" s="96" t="e">
        <f>VLOOKUP(B36,MASTER!B$1:L$4670,11,FALSE)</f>
        <v>#N/A</v>
      </c>
    </row>
    <row r="37" spans="1:11" x14ac:dyDescent="0.25">
      <c r="A37" s="60">
        <f>FSR!D5</f>
        <v>0</v>
      </c>
      <c r="B37" s="63">
        <f>FSR!J48</f>
        <v>0</v>
      </c>
      <c r="C37" s="63">
        <f>FSR!K48</f>
        <v>0</v>
      </c>
      <c r="D37" s="65" t="e">
        <f>VLOOKUP(B37,MASTER!B$1:L$4670,3,FALSE)</f>
        <v>#N/A</v>
      </c>
      <c r="E37" s="65" t="e">
        <f>VLOOKUP(B37,MASTER!B$1:L$4670,2,FALSE)</f>
        <v>#N/A</v>
      </c>
      <c r="F37" s="61" t="e">
        <f>VLOOKUP(B37,MASTER!B$1:L$4670,8,FALSE)</f>
        <v>#N/A</v>
      </c>
      <c r="G37" s="67">
        <f>FSR!L48</f>
        <v>0</v>
      </c>
      <c r="H37" s="68">
        <f>FSR!E48</f>
        <v>0</v>
      </c>
      <c r="I37" s="65" t="e">
        <f>VLOOKUP(B37,MASTER!B$1:L$4670,7,FALSE)</f>
        <v>#N/A</v>
      </c>
      <c r="J37" s="93" t="e">
        <f t="shared" si="0"/>
        <v>#N/A</v>
      </c>
      <c r="K37" s="96" t="e">
        <f>VLOOKUP(B37,MASTER!B$1:L$4670,11,FALSE)</f>
        <v>#N/A</v>
      </c>
    </row>
    <row r="38" spans="1:11" x14ac:dyDescent="0.25">
      <c r="A38" s="60">
        <f>FSR!D5</f>
        <v>0</v>
      </c>
      <c r="B38" s="63">
        <f>FSR!J49</f>
        <v>0</v>
      </c>
      <c r="C38" s="63">
        <f>FSR!K49</f>
        <v>0</v>
      </c>
      <c r="D38" s="65" t="e">
        <f>VLOOKUP(B38,MASTER!B$1:L$4670,3,FALSE)</f>
        <v>#N/A</v>
      </c>
      <c r="E38" s="65" t="e">
        <f>VLOOKUP(B38,MASTER!B$1:L$4670,2,FALSE)</f>
        <v>#N/A</v>
      </c>
      <c r="F38" s="61" t="e">
        <f>VLOOKUP(B38,MASTER!B$1:L$4670,8,FALSE)</f>
        <v>#N/A</v>
      </c>
      <c r="G38" s="67">
        <f>FSR!L49</f>
        <v>0</v>
      </c>
      <c r="H38" s="68">
        <f>FSR!E49</f>
        <v>0</v>
      </c>
      <c r="I38" s="65" t="e">
        <f>VLOOKUP(B38,MASTER!B$1:L$4670,7,FALSE)</f>
        <v>#N/A</v>
      </c>
      <c r="J38" s="93" t="e">
        <f t="shared" si="0"/>
        <v>#N/A</v>
      </c>
      <c r="K38" s="96" t="e">
        <f>VLOOKUP(B38,MASTER!B$1:L$4670,11,FALSE)</f>
        <v>#N/A</v>
      </c>
    </row>
    <row r="39" spans="1:11" x14ac:dyDescent="0.25">
      <c r="A39" s="60">
        <f>FSR!D5</f>
        <v>0</v>
      </c>
      <c r="B39" s="63">
        <f>FSR!J50</f>
        <v>0</v>
      </c>
      <c r="C39" s="63">
        <f>FSR!K50</f>
        <v>0</v>
      </c>
      <c r="D39" s="65" t="e">
        <f>VLOOKUP(B39,MASTER!B$1:L$4670,3,FALSE)</f>
        <v>#N/A</v>
      </c>
      <c r="E39" s="65" t="e">
        <f>VLOOKUP(B39,MASTER!B$1:L$4670,2,FALSE)</f>
        <v>#N/A</v>
      </c>
      <c r="F39" s="61" t="e">
        <f>VLOOKUP(B39,MASTER!B$1:L$4670,8,FALSE)</f>
        <v>#N/A</v>
      </c>
      <c r="G39" s="67">
        <f>FSR!L50</f>
        <v>0</v>
      </c>
      <c r="H39" s="68">
        <f>FSR!E50</f>
        <v>0</v>
      </c>
      <c r="I39" s="65" t="e">
        <f>VLOOKUP(B39,MASTER!B$1:L$4670,7,FALSE)</f>
        <v>#N/A</v>
      </c>
      <c r="J39" s="93" t="e">
        <f t="shared" si="0"/>
        <v>#N/A</v>
      </c>
      <c r="K39" s="96" t="e">
        <f>VLOOKUP(B39,MASTER!B$1:L$4670,11,FALSE)</f>
        <v>#N/A</v>
      </c>
    </row>
    <row r="40" spans="1:11" x14ac:dyDescent="0.25">
      <c r="A40" s="60">
        <f>FSR!D5</f>
        <v>0</v>
      </c>
      <c r="B40" s="63">
        <f>FSR!J51</f>
        <v>0</v>
      </c>
      <c r="C40" s="63">
        <f>FSR!K51</f>
        <v>0</v>
      </c>
      <c r="D40" s="65" t="e">
        <f>VLOOKUP(B40,MASTER!B$1:L$4670,3,FALSE)</f>
        <v>#N/A</v>
      </c>
      <c r="E40" s="65" t="e">
        <f>VLOOKUP(B40,MASTER!B$1:L$4670,2,FALSE)</f>
        <v>#N/A</v>
      </c>
      <c r="F40" s="61" t="e">
        <f>VLOOKUP(B40,MASTER!B$1:L$4670,8,FALSE)</f>
        <v>#N/A</v>
      </c>
      <c r="G40" s="67">
        <f>FSR!L51</f>
        <v>0</v>
      </c>
      <c r="H40" s="68">
        <f>FSR!E51</f>
        <v>0</v>
      </c>
      <c r="I40" s="65" t="e">
        <f>VLOOKUP(B40,MASTER!B$1:L$4670,7,FALSE)</f>
        <v>#N/A</v>
      </c>
      <c r="J40" s="93" t="e">
        <f t="shared" si="0"/>
        <v>#N/A</v>
      </c>
      <c r="K40" s="96" t="e">
        <f>VLOOKUP(B40,MASTER!B$1:L$4670,11,FALSE)</f>
        <v>#N/A</v>
      </c>
    </row>
    <row r="41" spans="1:11" x14ac:dyDescent="0.25">
      <c r="A41" s="60">
        <f>FSR!D5</f>
        <v>0</v>
      </c>
      <c r="B41" s="63">
        <f>FSR!J52</f>
        <v>0</v>
      </c>
      <c r="C41" s="63">
        <f>FSR!K52</f>
        <v>0</v>
      </c>
      <c r="D41" s="65" t="e">
        <f>VLOOKUP(B41,MASTER!B$1:L$4670,3,FALSE)</f>
        <v>#N/A</v>
      </c>
      <c r="E41" s="65" t="e">
        <f>VLOOKUP(B41,MASTER!B$1:L$4670,2,FALSE)</f>
        <v>#N/A</v>
      </c>
      <c r="F41" s="61" t="e">
        <f>VLOOKUP(B41,MASTER!B$1:L$4670,8,FALSE)</f>
        <v>#N/A</v>
      </c>
      <c r="G41" s="67">
        <f>FSR!L52</f>
        <v>0</v>
      </c>
      <c r="H41" s="68">
        <f>FSR!E52</f>
        <v>0</v>
      </c>
      <c r="I41" s="65" t="e">
        <f>VLOOKUP(B41,MASTER!B$1:L$4670,7,FALSE)</f>
        <v>#N/A</v>
      </c>
      <c r="J41" s="93" t="e">
        <f t="shared" si="0"/>
        <v>#N/A</v>
      </c>
      <c r="K41" s="96" t="e">
        <f>VLOOKUP(B41,MASTER!B$1:L$4670,11,FALSE)</f>
        <v>#N/A</v>
      </c>
    </row>
    <row r="42" spans="1:11" x14ac:dyDescent="0.25">
      <c r="A42" s="60">
        <f>FSR!D5</f>
        <v>0</v>
      </c>
      <c r="B42" s="63">
        <f>FSR!J53</f>
        <v>0</v>
      </c>
      <c r="C42" s="63">
        <f>FSR!K53</f>
        <v>0</v>
      </c>
      <c r="D42" s="65" t="e">
        <f>VLOOKUP(B42,MASTER!B$1:L$4670,3,FALSE)</f>
        <v>#N/A</v>
      </c>
      <c r="E42" s="65" t="e">
        <f>VLOOKUP(B42,MASTER!B$1:L$4670,2,FALSE)</f>
        <v>#N/A</v>
      </c>
      <c r="F42" s="61" t="e">
        <f>VLOOKUP(B42,MASTER!B$1:L$4670,8,FALSE)</f>
        <v>#N/A</v>
      </c>
      <c r="G42" s="67">
        <f>FSR!L53</f>
        <v>0</v>
      </c>
      <c r="H42" s="68">
        <f>FSR!E53</f>
        <v>0</v>
      </c>
      <c r="I42" s="65" t="e">
        <f>VLOOKUP(B42,MASTER!B$1:L$4670,7,FALSE)</f>
        <v>#N/A</v>
      </c>
      <c r="J42" s="93" t="e">
        <f t="shared" si="0"/>
        <v>#N/A</v>
      </c>
      <c r="K42" s="96" t="e">
        <f>VLOOKUP(B42,MASTER!B$1:L$4670,11,FALSE)</f>
        <v>#N/A</v>
      </c>
    </row>
    <row r="43" spans="1:11" x14ac:dyDescent="0.25">
      <c r="A43" s="60">
        <f>FSR!D5</f>
        <v>0</v>
      </c>
      <c r="B43" s="63">
        <f>FSR!J54</f>
        <v>0</v>
      </c>
      <c r="C43" s="63">
        <f>FSR!K54</f>
        <v>0</v>
      </c>
      <c r="D43" s="65" t="e">
        <f>VLOOKUP(B43,MASTER!B$1:L$4670,3,FALSE)</f>
        <v>#N/A</v>
      </c>
      <c r="E43" s="65" t="e">
        <f>VLOOKUP(B43,MASTER!B$1:L$4670,2,FALSE)</f>
        <v>#N/A</v>
      </c>
      <c r="F43" s="61" t="e">
        <f>VLOOKUP(B43,MASTER!B$1:L$4670,8,FALSE)</f>
        <v>#N/A</v>
      </c>
      <c r="G43" s="67">
        <f>FSR!L54</f>
        <v>0</v>
      </c>
      <c r="H43" s="68">
        <f>FSR!E54</f>
        <v>0</v>
      </c>
      <c r="I43" s="65" t="e">
        <f>VLOOKUP(B43,MASTER!B$1:L$4670,7,FALSE)</f>
        <v>#N/A</v>
      </c>
      <c r="J43" s="93" t="e">
        <f t="shared" si="0"/>
        <v>#N/A</v>
      </c>
      <c r="K43" s="96" t="e">
        <f>VLOOKUP(B43,MASTER!B$1:L$4670,11,FALSE)</f>
        <v>#N/A</v>
      </c>
    </row>
    <row r="44" spans="1:11" x14ac:dyDescent="0.25">
      <c r="A44" s="60">
        <f>FSR!D5</f>
        <v>0</v>
      </c>
      <c r="B44" s="63">
        <f>FSR!J55</f>
        <v>0</v>
      </c>
      <c r="C44" s="63">
        <f>FSR!K55</f>
        <v>0</v>
      </c>
      <c r="D44" s="65" t="e">
        <f>VLOOKUP(B44,MASTER!B$1:L$4670,3,FALSE)</f>
        <v>#N/A</v>
      </c>
      <c r="E44" s="65" t="e">
        <f>VLOOKUP(B44,MASTER!B$1:L$4670,2,FALSE)</f>
        <v>#N/A</v>
      </c>
      <c r="F44" s="61" t="e">
        <f>VLOOKUP(B44,MASTER!B$1:L$4670,8,FALSE)</f>
        <v>#N/A</v>
      </c>
      <c r="G44" s="67">
        <f>FSR!L55</f>
        <v>0</v>
      </c>
      <c r="H44" s="68">
        <f>FSR!E55</f>
        <v>0</v>
      </c>
      <c r="I44" s="65" t="e">
        <f>VLOOKUP(B44,MASTER!B$1:L$4670,7,FALSE)</f>
        <v>#N/A</v>
      </c>
      <c r="J44" s="93" t="e">
        <f t="shared" si="0"/>
        <v>#N/A</v>
      </c>
      <c r="K44" s="96" t="e">
        <f>VLOOKUP(B44,MASTER!B$1:L$4670,11,FALSE)</f>
        <v>#N/A</v>
      </c>
    </row>
    <row r="45" spans="1:11" x14ac:dyDescent="0.25">
      <c r="A45" s="60">
        <f>FSR!D5</f>
        <v>0</v>
      </c>
      <c r="B45" s="63">
        <f>FSR!J56</f>
        <v>0</v>
      </c>
      <c r="C45" s="63">
        <f>FSR!K56</f>
        <v>0</v>
      </c>
      <c r="D45" s="65" t="e">
        <f>VLOOKUP(B45,MASTER!B$1:L$4670,3,FALSE)</f>
        <v>#N/A</v>
      </c>
      <c r="E45" s="65" t="e">
        <f>VLOOKUP(B45,MASTER!B$1:L$4670,2,FALSE)</f>
        <v>#N/A</v>
      </c>
      <c r="F45" s="61" t="e">
        <f>VLOOKUP(B45,MASTER!B$1:L$4670,8,FALSE)</f>
        <v>#N/A</v>
      </c>
      <c r="G45" s="67">
        <f>FSR!L56</f>
        <v>0</v>
      </c>
      <c r="H45" s="68">
        <f>FSR!E56</f>
        <v>0</v>
      </c>
      <c r="I45" s="65" t="e">
        <f>VLOOKUP(B45,MASTER!B$1:L$4670,7,FALSE)</f>
        <v>#N/A</v>
      </c>
      <c r="J45" s="93" t="e">
        <f t="shared" si="0"/>
        <v>#N/A</v>
      </c>
      <c r="K45" s="96" t="e">
        <f>VLOOKUP(B45,MASTER!B$1:L$4670,11,FALSE)</f>
        <v>#N/A</v>
      </c>
    </row>
    <row r="46" spans="1:11" x14ac:dyDescent="0.25">
      <c r="A46" s="60">
        <f>FSR!D5</f>
        <v>0</v>
      </c>
      <c r="B46" s="63">
        <f>FSR!J57</f>
        <v>0</v>
      </c>
      <c r="C46" s="63">
        <f>FSR!K57</f>
        <v>0</v>
      </c>
      <c r="D46" s="65" t="e">
        <f>VLOOKUP(B46,MASTER!B$1:L$4670,3,FALSE)</f>
        <v>#N/A</v>
      </c>
      <c r="E46" s="65" t="e">
        <f>VLOOKUP(B46,MASTER!B$1:L$4670,2,FALSE)</f>
        <v>#N/A</v>
      </c>
      <c r="F46" s="61" t="e">
        <f>VLOOKUP(B46,MASTER!B$1:L$4670,8,FALSE)</f>
        <v>#N/A</v>
      </c>
      <c r="G46" s="67">
        <f>FSR!L57</f>
        <v>0</v>
      </c>
      <c r="H46" s="68">
        <f>FSR!E57</f>
        <v>0</v>
      </c>
      <c r="I46" s="65" t="e">
        <f>VLOOKUP(B46,MASTER!B$1:L$4670,7,FALSE)</f>
        <v>#N/A</v>
      </c>
      <c r="J46" s="93" t="e">
        <f t="shared" si="0"/>
        <v>#N/A</v>
      </c>
      <c r="K46" s="96" t="e">
        <f>VLOOKUP(B46,MASTER!B$1:L$4670,11,FALSE)</f>
        <v>#N/A</v>
      </c>
    </row>
    <row r="47" spans="1:11" x14ac:dyDescent="0.25">
      <c r="A47" s="60">
        <f>FSR!D5</f>
        <v>0</v>
      </c>
      <c r="B47" s="63">
        <f>FSR!J58</f>
        <v>0</v>
      </c>
      <c r="C47" s="63">
        <f>FSR!K58</f>
        <v>0</v>
      </c>
      <c r="D47" s="65" t="e">
        <f>VLOOKUP(B47,MASTER!B$1:L$4670,3,FALSE)</f>
        <v>#N/A</v>
      </c>
      <c r="E47" s="65" t="e">
        <f>VLOOKUP(B47,MASTER!B$1:L$4670,2,FALSE)</f>
        <v>#N/A</v>
      </c>
      <c r="F47" s="61" t="e">
        <f>VLOOKUP(B47,MASTER!B$1:L$4670,8,FALSE)</f>
        <v>#N/A</v>
      </c>
      <c r="G47" s="67">
        <f>FSR!L58</f>
        <v>0</v>
      </c>
      <c r="H47" s="68">
        <f>FSR!E58</f>
        <v>0</v>
      </c>
      <c r="I47" s="65" t="e">
        <f>VLOOKUP(B47,MASTER!B$1:L$4670,7,FALSE)</f>
        <v>#N/A</v>
      </c>
      <c r="J47" s="93" t="e">
        <f t="shared" si="0"/>
        <v>#N/A</v>
      </c>
      <c r="K47" s="96" t="e">
        <f>VLOOKUP(B47,MASTER!B$1:L$4670,11,FALSE)</f>
        <v>#N/A</v>
      </c>
    </row>
    <row r="48" spans="1:11" x14ac:dyDescent="0.25">
      <c r="A48" s="60">
        <f>FSR!D5</f>
        <v>0</v>
      </c>
      <c r="B48" s="63">
        <f>FSR!J59</f>
        <v>0</v>
      </c>
      <c r="C48" s="63">
        <f>FSR!K59</f>
        <v>0</v>
      </c>
      <c r="D48" s="65" t="e">
        <f>VLOOKUP(B48,MASTER!B$1:L$4670,3,FALSE)</f>
        <v>#N/A</v>
      </c>
      <c r="E48" s="65" t="e">
        <f>VLOOKUP(B48,MASTER!B$1:L$4670,2,FALSE)</f>
        <v>#N/A</v>
      </c>
      <c r="F48" s="61" t="e">
        <f>VLOOKUP(B48,MASTER!B$1:L$4670,8,FALSE)</f>
        <v>#N/A</v>
      </c>
      <c r="G48" s="67">
        <f>FSR!L59</f>
        <v>0</v>
      </c>
      <c r="H48" s="68">
        <f>FSR!E59</f>
        <v>0</v>
      </c>
      <c r="I48" s="65" t="e">
        <f>VLOOKUP(B48,MASTER!B$1:L$4670,7,FALSE)</f>
        <v>#N/A</v>
      </c>
      <c r="J48" s="93" t="e">
        <f t="shared" si="0"/>
        <v>#N/A</v>
      </c>
      <c r="K48" s="96" t="e">
        <f>VLOOKUP(B48,MASTER!B$1:L$4670,11,FALSE)</f>
        <v>#N/A</v>
      </c>
    </row>
    <row r="49" spans="1:11" x14ac:dyDescent="0.25">
      <c r="A49" s="60">
        <f>FSR!D5</f>
        <v>0</v>
      </c>
      <c r="B49" s="63">
        <f>FSR!J60</f>
        <v>0</v>
      </c>
      <c r="C49" s="63">
        <f>FSR!K60</f>
        <v>0</v>
      </c>
      <c r="D49" s="65" t="e">
        <f>VLOOKUP(B49,MASTER!B$1:L$4670,3,FALSE)</f>
        <v>#N/A</v>
      </c>
      <c r="E49" s="65" t="e">
        <f>VLOOKUP(B49,MASTER!B$1:L$4670,2,FALSE)</f>
        <v>#N/A</v>
      </c>
      <c r="F49" s="61" t="e">
        <f>VLOOKUP(B49,MASTER!B$1:L$4670,8,FALSE)</f>
        <v>#N/A</v>
      </c>
      <c r="G49" s="67">
        <f>FSR!L60</f>
        <v>0</v>
      </c>
      <c r="H49" s="68">
        <f>FSR!E60</f>
        <v>0</v>
      </c>
      <c r="I49" s="65" t="e">
        <f>VLOOKUP(B49,MASTER!B$1:L$4670,7,FALSE)</f>
        <v>#N/A</v>
      </c>
      <c r="J49" s="93" t="e">
        <f t="shared" si="0"/>
        <v>#N/A</v>
      </c>
      <c r="K49" s="96" t="e">
        <f>VLOOKUP(B49,MASTER!B$1:L$4670,11,FALSE)</f>
        <v>#N/A</v>
      </c>
    </row>
    <row r="50" spans="1:11" x14ac:dyDescent="0.25">
      <c r="A50" s="60">
        <f>FSR!D5</f>
        <v>0</v>
      </c>
      <c r="B50" s="63">
        <f>FSR!J61</f>
        <v>0</v>
      </c>
      <c r="C50" s="63">
        <f>FSR!K61</f>
        <v>0</v>
      </c>
      <c r="D50" s="65" t="e">
        <f>VLOOKUP(B50,MASTER!B$1:L$4670,3,FALSE)</f>
        <v>#N/A</v>
      </c>
      <c r="E50" s="65" t="e">
        <f>VLOOKUP(B50,MASTER!B$1:L$4670,2,FALSE)</f>
        <v>#N/A</v>
      </c>
      <c r="F50" s="61" t="e">
        <f>VLOOKUP(B50,MASTER!B$1:L$4670,8,FALSE)</f>
        <v>#N/A</v>
      </c>
      <c r="G50" s="67">
        <f>FSR!L61</f>
        <v>0</v>
      </c>
      <c r="H50" s="68">
        <f>FSR!E61</f>
        <v>0</v>
      </c>
      <c r="I50" s="65" t="e">
        <f>VLOOKUP(B50,MASTER!B$1:L$4670,7,FALSE)</f>
        <v>#N/A</v>
      </c>
      <c r="J50" s="93" t="e">
        <f t="shared" si="0"/>
        <v>#N/A</v>
      </c>
      <c r="K50" s="96" t="e">
        <f>VLOOKUP(B50,MASTER!B$1:L$4670,11,FALSE)</f>
        <v>#N/A</v>
      </c>
    </row>
    <row r="51" spans="1:11" x14ac:dyDescent="0.25">
      <c r="A51" s="60">
        <f>FSR!D5</f>
        <v>0</v>
      </c>
      <c r="B51" s="63">
        <f>FSR!J62</f>
        <v>0</v>
      </c>
      <c r="C51" s="63">
        <f>FSR!K62</f>
        <v>0</v>
      </c>
      <c r="D51" s="65" t="e">
        <f>VLOOKUP(B51,MASTER!B$1:L$4670,3,FALSE)</f>
        <v>#N/A</v>
      </c>
      <c r="E51" s="65" t="e">
        <f>VLOOKUP(B51,MASTER!B$1:L$4670,2,FALSE)</f>
        <v>#N/A</v>
      </c>
      <c r="F51" s="61" t="e">
        <f>VLOOKUP(B51,MASTER!B$1:L$4670,8,FALSE)</f>
        <v>#N/A</v>
      </c>
      <c r="G51" s="67">
        <f>FSR!L62</f>
        <v>0</v>
      </c>
      <c r="H51" s="68">
        <f>FSR!E62</f>
        <v>0</v>
      </c>
      <c r="I51" s="65" t="e">
        <f>VLOOKUP(B51,MASTER!B$1:L$4670,7,FALSE)</f>
        <v>#N/A</v>
      </c>
      <c r="J51" s="93" t="e">
        <f t="shared" si="0"/>
        <v>#N/A</v>
      </c>
      <c r="K51" s="96" t="e">
        <f>VLOOKUP(B51,MASTER!B$1:L$4670,11,FALSE)</f>
        <v>#N/A</v>
      </c>
    </row>
    <row r="52" spans="1:11" x14ac:dyDescent="0.25">
      <c r="A52" s="60">
        <f>FSR!D5</f>
        <v>0</v>
      </c>
      <c r="B52" s="63">
        <f>FSR!J63</f>
        <v>0</v>
      </c>
      <c r="C52" s="63">
        <f>FSR!K63</f>
        <v>0</v>
      </c>
      <c r="D52" s="65" t="e">
        <f>VLOOKUP(B52,MASTER!B$1:L$4670,3,FALSE)</f>
        <v>#N/A</v>
      </c>
      <c r="E52" s="65" t="e">
        <f>VLOOKUP(B52,MASTER!B$1:L$4670,2,FALSE)</f>
        <v>#N/A</v>
      </c>
      <c r="F52" s="61" t="e">
        <f>VLOOKUP(B52,MASTER!B$1:L$4670,8,FALSE)</f>
        <v>#N/A</v>
      </c>
      <c r="G52" s="67">
        <f>FSR!L63</f>
        <v>0</v>
      </c>
      <c r="H52" s="68">
        <f>FSR!E63</f>
        <v>0</v>
      </c>
      <c r="I52" s="65" t="e">
        <f>VLOOKUP(B52,MASTER!B$1:L$4670,7,FALSE)</f>
        <v>#N/A</v>
      </c>
      <c r="J52" s="93" t="e">
        <f t="shared" si="0"/>
        <v>#N/A</v>
      </c>
      <c r="K52" s="96" t="e">
        <f>VLOOKUP(B52,MASTER!B$1:L$4670,11,FALSE)</f>
        <v>#N/A</v>
      </c>
    </row>
    <row r="53" spans="1:11" x14ac:dyDescent="0.25">
      <c r="A53" s="60">
        <f>FSR!D5</f>
        <v>0</v>
      </c>
      <c r="B53" s="63">
        <f>FSR!J64</f>
        <v>0</v>
      </c>
      <c r="C53" s="63">
        <f>FSR!K64</f>
        <v>0</v>
      </c>
      <c r="D53" s="65" t="e">
        <f>VLOOKUP(B53,MASTER!B$1:L$4670,3,FALSE)</f>
        <v>#N/A</v>
      </c>
      <c r="E53" s="65" t="e">
        <f>VLOOKUP(B53,MASTER!B$1:L$4670,2,FALSE)</f>
        <v>#N/A</v>
      </c>
      <c r="F53" s="61" t="e">
        <f>VLOOKUP(B53,MASTER!B$1:L$4670,8,FALSE)</f>
        <v>#N/A</v>
      </c>
      <c r="G53" s="67">
        <f>FSR!L64</f>
        <v>0</v>
      </c>
      <c r="H53" s="68">
        <f>FSR!E64</f>
        <v>0</v>
      </c>
      <c r="I53" s="65" t="e">
        <f>VLOOKUP(B53,MASTER!B$1:L$4670,7,FALSE)</f>
        <v>#N/A</v>
      </c>
      <c r="J53" s="93" t="e">
        <f t="shared" si="0"/>
        <v>#N/A</v>
      </c>
      <c r="K53" s="96" t="e">
        <f>VLOOKUP(B53,MASTER!B$1:L$4670,11,FALSE)</f>
        <v>#N/A</v>
      </c>
    </row>
    <row r="54" spans="1:11" x14ac:dyDescent="0.25">
      <c r="A54" s="60">
        <f>FSR!D5</f>
        <v>0</v>
      </c>
      <c r="B54" s="63">
        <f>FSR!J65</f>
        <v>0</v>
      </c>
      <c r="C54" s="63">
        <f>FSR!K65</f>
        <v>0</v>
      </c>
      <c r="D54" s="65" t="e">
        <f>VLOOKUP(B54,MASTER!B$1:L$4670,3,FALSE)</f>
        <v>#N/A</v>
      </c>
      <c r="E54" s="65" t="e">
        <f>VLOOKUP(B54,MASTER!B$1:L$4670,2,FALSE)</f>
        <v>#N/A</v>
      </c>
      <c r="F54" s="61" t="e">
        <f>VLOOKUP(B54,MASTER!B$1:L$4670,8,FALSE)</f>
        <v>#N/A</v>
      </c>
      <c r="G54" s="67">
        <f>FSR!L65</f>
        <v>0</v>
      </c>
      <c r="H54" s="68">
        <f>FSR!E65</f>
        <v>0</v>
      </c>
      <c r="I54" s="65" t="e">
        <f>VLOOKUP(B54,MASTER!B$1:L$4670,7,FALSE)</f>
        <v>#N/A</v>
      </c>
      <c r="J54" s="93" t="e">
        <f t="shared" si="0"/>
        <v>#N/A</v>
      </c>
      <c r="K54" s="96" t="e">
        <f>VLOOKUP(B54,MASTER!B$1:L$4670,11,FALSE)</f>
        <v>#N/A</v>
      </c>
    </row>
    <row r="55" spans="1:11" x14ac:dyDescent="0.25">
      <c r="A55" s="60">
        <f>FSR!D5</f>
        <v>0</v>
      </c>
      <c r="B55" s="63">
        <f>FSR!J66</f>
        <v>0</v>
      </c>
      <c r="C55" s="63">
        <f>FSR!K66</f>
        <v>0</v>
      </c>
      <c r="D55" s="65" t="e">
        <f>VLOOKUP(B55,MASTER!B$1:L$4670,3,FALSE)</f>
        <v>#N/A</v>
      </c>
      <c r="E55" s="65" t="e">
        <f>VLOOKUP(B55,MASTER!B$1:L$4670,2,FALSE)</f>
        <v>#N/A</v>
      </c>
      <c r="F55" s="61" t="e">
        <f>VLOOKUP(B55,MASTER!B$1:L$4670,8,FALSE)</f>
        <v>#N/A</v>
      </c>
      <c r="G55" s="67">
        <f>FSR!L66</f>
        <v>0</v>
      </c>
      <c r="H55" s="68">
        <f>FSR!E66</f>
        <v>0</v>
      </c>
      <c r="I55" s="65" t="e">
        <f>VLOOKUP(B55,MASTER!B$1:L$4670,7,FALSE)</f>
        <v>#N/A</v>
      </c>
      <c r="J55" s="93" t="e">
        <f t="shared" si="0"/>
        <v>#N/A</v>
      </c>
      <c r="K55" s="96" t="e">
        <f>VLOOKUP(B55,MASTER!B$1:L$4670,11,FALSE)</f>
        <v>#N/A</v>
      </c>
    </row>
    <row r="56" spans="1:11" x14ac:dyDescent="0.25">
      <c r="A56" s="60">
        <f>FSR!D5</f>
        <v>0</v>
      </c>
      <c r="B56" s="63">
        <f>FSR!J67</f>
        <v>0</v>
      </c>
      <c r="C56" s="63">
        <f>FSR!K67</f>
        <v>0</v>
      </c>
      <c r="D56" s="65" t="e">
        <f>VLOOKUP(B56,MASTER!B$1:L$4670,3,FALSE)</f>
        <v>#N/A</v>
      </c>
      <c r="E56" s="65" t="e">
        <f>VLOOKUP(B56,MASTER!B$1:L$4670,2,FALSE)</f>
        <v>#N/A</v>
      </c>
      <c r="F56" s="61" t="e">
        <f>VLOOKUP(B56,MASTER!B$1:L$4670,8,FALSE)</f>
        <v>#N/A</v>
      </c>
      <c r="G56" s="67">
        <f>FSR!L67</f>
        <v>0</v>
      </c>
      <c r="H56" s="68">
        <f>FSR!E67</f>
        <v>0</v>
      </c>
      <c r="I56" s="65" t="e">
        <f>VLOOKUP(B56,MASTER!B$1:L$4670,7,FALSE)</f>
        <v>#N/A</v>
      </c>
      <c r="J56" s="93" t="e">
        <f t="shared" si="0"/>
        <v>#N/A</v>
      </c>
      <c r="K56" s="96" t="e">
        <f>VLOOKUP(B56,MASTER!B$1:L$4670,11,FALSE)</f>
        <v>#N/A</v>
      </c>
    </row>
    <row r="57" spans="1:11" x14ac:dyDescent="0.25">
      <c r="A57" s="60">
        <f>FSR!D5</f>
        <v>0</v>
      </c>
      <c r="B57" s="63">
        <f>FSR!J68</f>
        <v>0</v>
      </c>
      <c r="C57" s="63">
        <f>FSR!K68</f>
        <v>0</v>
      </c>
      <c r="D57" s="65" t="e">
        <f>VLOOKUP(B57,MASTER!B$1:L$4670,3,FALSE)</f>
        <v>#N/A</v>
      </c>
      <c r="E57" s="65" t="e">
        <f>VLOOKUP(B57,MASTER!B$1:L$4670,2,FALSE)</f>
        <v>#N/A</v>
      </c>
      <c r="F57" s="61" t="e">
        <f>VLOOKUP(B57,MASTER!B$1:L$4670,8,FALSE)</f>
        <v>#N/A</v>
      </c>
      <c r="G57" s="67">
        <f>FSR!L68</f>
        <v>0</v>
      </c>
      <c r="H57" s="68">
        <f>FSR!E68</f>
        <v>0</v>
      </c>
      <c r="I57" s="65" t="e">
        <f>VLOOKUP(B57,MASTER!B$1:L$4670,7,FALSE)</f>
        <v>#N/A</v>
      </c>
      <c r="J57" s="93" t="e">
        <f t="shared" si="0"/>
        <v>#N/A</v>
      </c>
      <c r="K57" s="96" t="e">
        <f>VLOOKUP(B57,MASTER!B$1:L$4670,11,FALSE)</f>
        <v>#N/A</v>
      </c>
    </row>
    <row r="58" spans="1:11" x14ac:dyDescent="0.25">
      <c r="A58" s="60">
        <f>FSR!D5</f>
        <v>0</v>
      </c>
      <c r="B58" s="63">
        <f>FSR!J69</f>
        <v>0</v>
      </c>
      <c r="C58" s="63">
        <f>FSR!K69</f>
        <v>0</v>
      </c>
      <c r="D58" s="65" t="e">
        <f>VLOOKUP(B58,MASTER!B$1:L$4670,3,FALSE)</f>
        <v>#N/A</v>
      </c>
      <c r="E58" s="65" t="e">
        <f>VLOOKUP(B58,MASTER!B$1:L$4670,2,FALSE)</f>
        <v>#N/A</v>
      </c>
      <c r="F58" s="61" t="e">
        <f>VLOOKUP(B58,MASTER!B$1:L$4670,8,FALSE)</f>
        <v>#N/A</v>
      </c>
      <c r="G58" s="67">
        <f>FSR!L69</f>
        <v>0</v>
      </c>
      <c r="H58" s="68">
        <f>FSR!E69</f>
        <v>0</v>
      </c>
      <c r="I58" s="65" t="e">
        <f>VLOOKUP(B58,MASTER!B$1:L$4670,7,FALSE)</f>
        <v>#N/A</v>
      </c>
      <c r="J58" s="93" t="e">
        <f t="shared" si="0"/>
        <v>#N/A</v>
      </c>
      <c r="K58" s="96" t="e">
        <f>VLOOKUP(B58,MASTER!B$1:L$4670,11,FALSE)</f>
        <v>#N/A</v>
      </c>
    </row>
    <row r="59" spans="1:11" x14ac:dyDescent="0.25">
      <c r="A59" s="60">
        <f>FSR!D5</f>
        <v>0</v>
      </c>
      <c r="B59" s="63">
        <f>FSR!J70</f>
        <v>0</v>
      </c>
      <c r="C59" s="63">
        <f>FSR!K70</f>
        <v>0</v>
      </c>
      <c r="D59" s="65" t="e">
        <f>VLOOKUP(B59,MASTER!B$1:L$4670,3,FALSE)</f>
        <v>#N/A</v>
      </c>
      <c r="E59" s="65" t="e">
        <f>VLOOKUP(B59,MASTER!B$1:L$4670,2,FALSE)</f>
        <v>#N/A</v>
      </c>
      <c r="F59" s="61" t="e">
        <f>VLOOKUP(B59,MASTER!B$1:L$4670,8,FALSE)</f>
        <v>#N/A</v>
      </c>
      <c r="G59" s="67">
        <f>FSR!L70</f>
        <v>0</v>
      </c>
      <c r="H59" s="68">
        <f>FSR!E70</f>
        <v>0</v>
      </c>
      <c r="I59" s="65" t="e">
        <f>VLOOKUP(B59,MASTER!B$1:L$4670,7,FALSE)</f>
        <v>#N/A</v>
      </c>
      <c r="J59" s="93" t="e">
        <f t="shared" si="0"/>
        <v>#N/A</v>
      </c>
      <c r="K59" s="96" t="e">
        <f>VLOOKUP(B59,MASTER!B$1:L$4670,11,FALSE)</f>
        <v>#N/A</v>
      </c>
    </row>
    <row r="60" spans="1:11" x14ac:dyDescent="0.25">
      <c r="A60" s="60">
        <f>FSR!D5</f>
        <v>0</v>
      </c>
      <c r="B60" s="63">
        <f>FSR!J71</f>
        <v>0</v>
      </c>
      <c r="C60" s="63">
        <f>FSR!K71</f>
        <v>0</v>
      </c>
      <c r="D60" s="65" t="e">
        <f>VLOOKUP(B60,MASTER!B$1:L$4670,3,FALSE)</f>
        <v>#N/A</v>
      </c>
      <c r="E60" s="65" t="e">
        <f>VLOOKUP(B60,MASTER!B$1:L$4670,2,FALSE)</f>
        <v>#N/A</v>
      </c>
      <c r="F60" s="61" t="e">
        <f>VLOOKUP(B60,MASTER!B$1:L$4670,8,FALSE)</f>
        <v>#N/A</v>
      </c>
      <c r="G60" s="67">
        <f>FSR!L71</f>
        <v>0</v>
      </c>
      <c r="H60" s="68">
        <f>FSR!E71</f>
        <v>0</v>
      </c>
      <c r="I60" s="65" t="e">
        <f>VLOOKUP(B60,MASTER!B$1:L$4670,7,FALSE)</f>
        <v>#N/A</v>
      </c>
      <c r="J60" s="93" t="e">
        <f t="shared" si="0"/>
        <v>#N/A</v>
      </c>
      <c r="K60" s="96" t="e">
        <f>VLOOKUP(B60,MASTER!B$1:L$4670,11,FALSE)</f>
        <v>#N/A</v>
      </c>
    </row>
    <row r="61" spans="1:11" x14ac:dyDescent="0.25">
      <c r="A61" s="60">
        <f>FSR!D5</f>
        <v>0</v>
      </c>
      <c r="B61" s="63">
        <f>FSR!J72</f>
        <v>0</v>
      </c>
      <c r="C61" s="63">
        <f>FSR!K72</f>
        <v>0</v>
      </c>
      <c r="D61" s="65" t="e">
        <f>VLOOKUP(B61,MASTER!B$1:L$4670,3,FALSE)</f>
        <v>#N/A</v>
      </c>
      <c r="E61" s="65" t="e">
        <f>VLOOKUP(B61,MASTER!B$1:L$4670,2,FALSE)</f>
        <v>#N/A</v>
      </c>
      <c r="F61" s="61" t="e">
        <f>VLOOKUP(B61,MASTER!B$1:L$4670,8,FALSE)</f>
        <v>#N/A</v>
      </c>
      <c r="G61" s="67">
        <f>FSR!L72</f>
        <v>0</v>
      </c>
      <c r="H61" s="68">
        <f>FSR!E72</f>
        <v>0</v>
      </c>
      <c r="I61" s="65" t="e">
        <f>VLOOKUP(B61,MASTER!B$1:L$4670,7,FALSE)</f>
        <v>#N/A</v>
      </c>
      <c r="J61" s="93" t="e">
        <f t="shared" si="0"/>
        <v>#N/A</v>
      </c>
      <c r="K61" s="96" t="e">
        <f>VLOOKUP(B61,MASTER!B$1:L$4670,11,FALSE)</f>
        <v>#N/A</v>
      </c>
    </row>
    <row r="62" spans="1:11" x14ac:dyDescent="0.25">
      <c r="A62" s="60">
        <f>FSR!D5</f>
        <v>0</v>
      </c>
      <c r="B62" s="63">
        <f>FSR!J73</f>
        <v>0</v>
      </c>
      <c r="C62" s="63">
        <f>FSR!K73</f>
        <v>0</v>
      </c>
      <c r="D62" s="65" t="e">
        <f>VLOOKUP(B62,MASTER!B$1:L$4670,3,FALSE)</f>
        <v>#N/A</v>
      </c>
      <c r="E62" s="65" t="e">
        <f>VLOOKUP(B62,MASTER!B$1:L$4670,2,FALSE)</f>
        <v>#N/A</v>
      </c>
      <c r="F62" s="61" t="e">
        <f>VLOOKUP(B62,MASTER!B$1:L$4670,8,FALSE)</f>
        <v>#N/A</v>
      </c>
      <c r="G62" s="67">
        <f>FSR!L73</f>
        <v>0</v>
      </c>
      <c r="H62" s="68">
        <f>FSR!E73</f>
        <v>0</v>
      </c>
      <c r="I62" s="65" t="e">
        <f>VLOOKUP(B62,MASTER!B$1:L$4670,7,FALSE)</f>
        <v>#N/A</v>
      </c>
      <c r="J62" s="93" t="e">
        <f t="shared" si="0"/>
        <v>#N/A</v>
      </c>
      <c r="K62" s="96" t="e">
        <f>VLOOKUP(B62,MASTER!B$1:L$4670,11,FALSE)</f>
        <v>#N/A</v>
      </c>
    </row>
    <row r="63" spans="1:11" x14ac:dyDescent="0.25">
      <c r="A63" s="60">
        <f>FSR!D5</f>
        <v>0</v>
      </c>
      <c r="B63" s="63">
        <f>FSR!J74</f>
        <v>0</v>
      </c>
      <c r="C63" s="63">
        <f>FSR!K74</f>
        <v>0</v>
      </c>
      <c r="D63" s="65" t="e">
        <f>VLOOKUP(B63,MASTER!B$1:L$4670,3,FALSE)</f>
        <v>#N/A</v>
      </c>
      <c r="E63" s="65" t="e">
        <f>VLOOKUP(B63,MASTER!B$1:L$4670,2,FALSE)</f>
        <v>#N/A</v>
      </c>
      <c r="F63" s="61" t="e">
        <f>VLOOKUP(B63,MASTER!B$1:L$4670,8,FALSE)</f>
        <v>#N/A</v>
      </c>
      <c r="G63" s="67">
        <f>FSR!L74</f>
        <v>0</v>
      </c>
      <c r="H63" s="68">
        <f>FSR!E74</f>
        <v>0</v>
      </c>
      <c r="I63" s="65" t="e">
        <f>VLOOKUP(B63,MASTER!B$1:L$4670,7,FALSE)</f>
        <v>#N/A</v>
      </c>
      <c r="J63" s="93" t="e">
        <f t="shared" si="0"/>
        <v>#N/A</v>
      </c>
      <c r="K63" s="96" t="e">
        <f>VLOOKUP(B63,MASTER!B$1:L$4670,11,FALSE)</f>
        <v>#N/A</v>
      </c>
    </row>
    <row r="64" spans="1:11" x14ac:dyDescent="0.25">
      <c r="A64" s="60">
        <f>FSR!D5</f>
        <v>0</v>
      </c>
      <c r="B64" s="63">
        <f>FSR!J75</f>
        <v>0</v>
      </c>
      <c r="C64" s="63">
        <f>FSR!K75</f>
        <v>0</v>
      </c>
      <c r="D64" s="65" t="e">
        <f>VLOOKUP(B64,MASTER!B$1:L$4670,3,FALSE)</f>
        <v>#N/A</v>
      </c>
      <c r="E64" s="65" t="e">
        <f>VLOOKUP(B64,MASTER!B$1:L$4670,2,FALSE)</f>
        <v>#N/A</v>
      </c>
      <c r="F64" s="61" t="e">
        <f>VLOOKUP(B64,MASTER!B$1:L$4670,8,FALSE)</f>
        <v>#N/A</v>
      </c>
      <c r="G64" s="67">
        <f>FSR!L75</f>
        <v>0</v>
      </c>
      <c r="H64" s="68">
        <f>FSR!E75</f>
        <v>0</v>
      </c>
      <c r="I64" s="65" t="e">
        <f>VLOOKUP(B64,MASTER!B$1:L$4670,7,FALSE)</f>
        <v>#N/A</v>
      </c>
      <c r="J64" s="93" t="e">
        <f t="shared" si="0"/>
        <v>#N/A</v>
      </c>
      <c r="K64" s="96" t="e">
        <f>VLOOKUP(B64,MASTER!B$1:L$4670,11,FALSE)</f>
        <v>#N/A</v>
      </c>
    </row>
    <row r="65" spans="1:11" x14ac:dyDescent="0.25">
      <c r="A65" s="60">
        <f>FSR!D5</f>
        <v>0</v>
      </c>
      <c r="B65" s="63">
        <f>FSR!J76</f>
        <v>0</v>
      </c>
      <c r="C65" s="63">
        <f>FSR!K76</f>
        <v>0</v>
      </c>
      <c r="D65" s="65" t="e">
        <f>VLOOKUP(B65,MASTER!B$1:L$4670,3,FALSE)</f>
        <v>#N/A</v>
      </c>
      <c r="E65" s="65" t="e">
        <f>VLOOKUP(B65,MASTER!B$1:L$4670,2,FALSE)</f>
        <v>#N/A</v>
      </c>
      <c r="F65" s="61" t="e">
        <f>VLOOKUP(B65,MASTER!B$1:L$4670,8,FALSE)</f>
        <v>#N/A</v>
      </c>
      <c r="G65" s="67">
        <f>FSR!L76</f>
        <v>0</v>
      </c>
      <c r="H65" s="68">
        <f>FSR!E76</f>
        <v>0</v>
      </c>
      <c r="I65" s="65" t="e">
        <f>VLOOKUP(B65,MASTER!B$1:L$4670,7,FALSE)</f>
        <v>#N/A</v>
      </c>
      <c r="J65" s="93" t="e">
        <f t="shared" si="0"/>
        <v>#N/A</v>
      </c>
      <c r="K65" s="96" t="e">
        <f>VLOOKUP(B65,MASTER!B$1:L$4670,11,FALSE)</f>
        <v>#N/A</v>
      </c>
    </row>
    <row r="66" spans="1:11" x14ac:dyDescent="0.25">
      <c r="A66" s="60">
        <f>FSR!D5</f>
        <v>0</v>
      </c>
      <c r="B66" s="63">
        <f>FSR!J77</f>
        <v>0</v>
      </c>
      <c r="C66" s="63">
        <f>FSR!K77</f>
        <v>0</v>
      </c>
      <c r="D66" s="65" t="e">
        <f>VLOOKUP(B66,MASTER!B$1:L$4670,3,FALSE)</f>
        <v>#N/A</v>
      </c>
      <c r="E66" s="65" t="e">
        <f>VLOOKUP(B66,MASTER!B$1:L$4670,2,FALSE)</f>
        <v>#N/A</v>
      </c>
      <c r="F66" s="61" t="e">
        <f>VLOOKUP(B66,MASTER!B$1:L$4670,8,FALSE)</f>
        <v>#N/A</v>
      </c>
      <c r="G66" s="67">
        <f>FSR!L77</f>
        <v>0</v>
      </c>
      <c r="H66" s="68">
        <f>FSR!E77</f>
        <v>0</v>
      </c>
      <c r="I66" s="65" t="e">
        <f>VLOOKUP(B66,MASTER!B$1:L$4670,7,FALSE)</f>
        <v>#N/A</v>
      </c>
      <c r="J66" s="93" t="e">
        <f t="shared" si="0"/>
        <v>#N/A</v>
      </c>
      <c r="K66" s="96" t="e">
        <f>VLOOKUP(B66,MASTER!B$1:L$4670,11,FALSE)</f>
        <v>#N/A</v>
      </c>
    </row>
    <row r="67" spans="1:11" x14ac:dyDescent="0.25">
      <c r="A67" s="60">
        <f>FSR!D5</f>
        <v>0</v>
      </c>
      <c r="B67" s="63">
        <f>FSR!J78</f>
        <v>0</v>
      </c>
      <c r="C67" s="63">
        <f>FSR!K78</f>
        <v>0</v>
      </c>
      <c r="D67" s="65" t="e">
        <f>VLOOKUP(B67,MASTER!B$1:L$4670,3,FALSE)</f>
        <v>#N/A</v>
      </c>
      <c r="E67" s="65" t="e">
        <f>VLOOKUP(B67,MASTER!B$1:L$4670,2,FALSE)</f>
        <v>#N/A</v>
      </c>
      <c r="F67" s="61" t="e">
        <f>VLOOKUP(B67,MASTER!B$1:L$4670,8,FALSE)</f>
        <v>#N/A</v>
      </c>
      <c r="G67" s="67">
        <f>FSR!L78</f>
        <v>0</v>
      </c>
      <c r="H67" s="68">
        <f>FSR!E78</f>
        <v>0</v>
      </c>
      <c r="I67" s="65" t="e">
        <f>VLOOKUP(B67,MASTER!B$1:L$4670,7,FALSE)</f>
        <v>#N/A</v>
      </c>
      <c r="J67" s="93" t="e">
        <f t="shared" si="0"/>
        <v>#N/A</v>
      </c>
      <c r="K67" s="96" t="e">
        <f>VLOOKUP(B67,MASTER!B$1:L$4670,11,FALSE)</f>
        <v>#N/A</v>
      </c>
    </row>
    <row r="68" spans="1:11" x14ac:dyDescent="0.25">
      <c r="A68" s="60">
        <f>FSR!D5</f>
        <v>0</v>
      </c>
      <c r="B68" s="63">
        <f>FSR!J79</f>
        <v>0</v>
      </c>
      <c r="C68" s="63">
        <f>FSR!K79</f>
        <v>0</v>
      </c>
      <c r="D68" s="65" t="e">
        <f>VLOOKUP(B68,MASTER!B$1:L$4670,3,FALSE)</f>
        <v>#N/A</v>
      </c>
      <c r="E68" s="65" t="e">
        <f>VLOOKUP(B68,MASTER!B$1:L$4670,2,FALSE)</f>
        <v>#N/A</v>
      </c>
      <c r="F68" s="61" t="e">
        <f>VLOOKUP(B68,MASTER!B$1:L$4670,8,FALSE)</f>
        <v>#N/A</v>
      </c>
      <c r="G68" s="67">
        <f>FSR!L79</f>
        <v>0</v>
      </c>
      <c r="H68" s="68">
        <f>FSR!E79</f>
        <v>0</v>
      </c>
      <c r="I68" s="65" t="e">
        <f>VLOOKUP(B68,MASTER!B$1:L$4670,7,FALSE)</f>
        <v>#N/A</v>
      </c>
      <c r="J68" s="93" t="e">
        <f t="shared" ref="J68:J80" si="1">G68*I68</f>
        <v>#N/A</v>
      </c>
      <c r="K68" s="96" t="e">
        <f>VLOOKUP(B68,MASTER!B$1:L$4670,11,FALSE)</f>
        <v>#N/A</v>
      </c>
    </row>
    <row r="69" spans="1:11" x14ac:dyDescent="0.25">
      <c r="A69" s="60">
        <f>FSR!D5</f>
        <v>0</v>
      </c>
      <c r="B69" s="63">
        <f>FSR!J80</f>
        <v>0</v>
      </c>
      <c r="C69" s="63">
        <f>FSR!K80</f>
        <v>0</v>
      </c>
      <c r="D69" s="65" t="e">
        <f>VLOOKUP(B69,MASTER!B$1:L$4670,3,FALSE)</f>
        <v>#N/A</v>
      </c>
      <c r="E69" s="65" t="e">
        <f>VLOOKUP(B69,MASTER!B$1:L$4670,2,FALSE)</f>
        <v>#N/A</v>
      </c>
      <c r="F69" s="61" t="e">
        <f>VLOOKUP(B69,MASTER!B$1:L$4670,8,FALSE)</f>
        <v>#N/A</v>
      </c>
      <c r="G69" s="67">
        <f>FSR!L80</f>
        <v>0</v>
      </c>
      <c r="H69" s="68">
        <f>FSR!E80</f>
        <v>0</v>
      </c>
      <c r="I69" s="65" t="e">
        <f>VLOOKUP(B69,MASTER!B$1:L$4670,7,FALSE)</f>
        <v>#N/A</v>
      </c>
      <c r="J69" s="93" t="e">
        <f t="shared" si="1"/>
        <v>#N/A</v>
      </c>
      <c r="K69" s="96" t="e">
        <f>VLOOKUP(B69,MASTER!B$1:L$4670,11,FALSE)</f>
        <v>#N/A</v>
      </c>
    </row>
    <row r="70" spans="1:11" x14ac:dyDescent="0.25">
      <c r="A70" s="60">
        <f>FSR!D5</f>
        <v>0</v>
      </c>
      <c r="B70" s="63">
        <f>FSR!J81</f>
        <v>0</v>
      </c>
      <c r="C70" s="63">
        <f>FSR!K81</f>
        <v>0</v>
      </c>
      <c r="D70" s="65" t="e">
        <f>VLOOKUP(B70,MASTER!B$1:L$4670,3,FALSE)</f>
        <v>#N/A</v>
      </c>
      <c r="E70" s="65" t="e">
        <f>VLOOKUP(B70,MASTER!B$1:L$4670,2,FALSE)</f>
        <v>#N/A</v>
      </c>
      <c r="F70" s="61" t="e">
        <f>VLOOKUP(B70,MASTER!B$1:L$4670,8,FALSE)</f>
        <v>#N/A</v>
      </c>
      <c r="G70" s="67">
        <f>FSR!L81</f>
        <v>0</v>
      </c>
      <c r="H70" s="68">
        <f>FSR!E81</f>
        <v>0</v>
      </c>
      <c r="I70" s="65" t="e">
        <f>VLOOKUP(B70,MASTER!B$1:L$4670,7,FALSE)</f>
        <v>#N/A</v>
      </c>
      <c r="J70" s="93" t="e">
        <f t="shared" si="1"/>
        <v>#N/A</v>
      </c>
      <c r="K70" s="96" t="e">
        <f>VLOOKUP(B70,MASTER!B$1:L$4670,11,FALSE)</f>
        <v>#N/A</v>
      </c>
    </row>
    <row r="71" spans="1:11" x14ac:dyDescent="0.25">
      <c r="A71" s="60">
        <f>FSR!D5</f>
        <v>0</v>
      </c>
      <c r="B71" s="63">
        <f>FSR!J82</f>
        <v>0</v>
      </c>
      <c r="C71" s="63">
        <f>FSR!K82</f>
        <v>0</v>
      </c>
      <c r="D71" s="65" t="e">
        <f>VLOOKUP(B71,MASTER!B$1:L$4670,3,FALSE)</f>
        <v>#N/A</v>
      </c>
      <c r="E71" s="65" t="e">
        <f>VLOOKUP(B71,MASTER!B$1:L$4670,2,FALSE)</f>
        <v>#N/A</v>
      </c>
      <c r="F71" s="61" t="e">
        <f>VLOOKUP(B71,MASTER!B$1:L$4670,8,FALSE)</f>
        <v>#N/A</v>
      </c>
      <c r="G71" s="67">
        <f>FSR!L82</f>
        <v>0</v>
      </c>
      <c r="H71" s="68">
        <f>FSR!E82</f>
        <v>0</v>
      </c>
      <c r="I71" s="65" t="e">
        <f>VLOOKUP(B71,MASTER!B$1:L$4670,7,FALSE)</f>
        <v>#N/A</v>
      </c>
      <c r="J71" s="93" t="e">
        <f t="shared" si="1"/>
        <v>#N/A</v>
      </c>
      <c r="K71" s="96" t="e">
        <f>VLOOKUP(B71,MASTER!B$1:L$4670,11,FALSE)</f>
        <v>#N/A</v>
      </c>
    </row>
    <row r="72" spans="1:11" x14ac:dyDescent="0.25">
      <c r="A72" s="60">
        <f>FSR!D5</f>
        <v>0</v>
      </c>
      <c r="B72" s="63">
        <f>FSR!J83</f>
        <v>0</v>
      </c>
      <c r="C72" s="63">
        <f>FSR!K83</f>
        <v>0</v>
      </c>
      <c r="D72" s="65" t="e">
        <f>VLOOKUP(B72,MASTER!B$1:L$4670,3,FALSE)</f>
        <v>#N/A</v>
      </c>
      <c r="E72" s="65" t="e">
        <f>VLOOKUP(B72,MASTER!B$1:L$4670,2,FALSE)</f>
        <v>#N/A</v>
      </c>
      <c r="F72" s="61" t="e">
        <f>VLOOKUP(B72,MASTER!B$1:L$4670,8,FALSE)</f>
        <v>#N/A</v>
      </c>
      <c r="G72" s="67">
        <f>FSR!L83</f>
        <v>0</v>
      </c>
      <c r="H72" s="68">
        <f>FSR!E83</f>
        <v>0</v>
      </c>
      <c r="I72" s="65" t="e">
        <f>VLOOKUP(B72,MASTER!B$1:L$4670,7,FALSE)</f>
        <v>#N/A</v>
      </c>
      <c r="J72" s="93" t="e">
        <f t="shared" si="1"/>
        <v>#N/A</v>
      </c>
      <c r="K72" s="96" t="e">
        <f>VLOOKUP(B72,MASTER!B$1:L$4670,11,FALSE)</f>
        <v>#N/A</v>
      </c>
    </row>
    <row r="73" spans="1:11" x14ac:dyDescent="0.25">
      <c r="A73" s="60">
        <f>FSR!D5</f>
        <v>0</v>
      </c>
      <c r="B73" s="63">
        <f>FSR!J84</f>
        <v>0</v>
      </c>
      <c r="C73" s="63">
        <f>FSR!K84</f>
        <v>0</v>
      </c>
      <c r="D73" s="65" t="e">
        <f>VLOOKUP(B73,MASTER!B$1:L$4670,3,FALSE)</f>
        <v>#N/A</v>
      </c>
      <c r="E73" s="65" t="e">
        <f>VLOOKUP(B73,MASTER!B$1:L$4670,2,FALSE)</f>
        <v>#N/A</v>
      </c>
      <c r="F73" s="61" t="e">
        <f>VLOOKUP(B73,MASTER!B$1:L$4670,8,FALSE)</f>
        <v>#N/A</v>
      </c>
      <c r="G73" s="67">
        <f>FSR!L84</f>
        <v>0</v>
      </c>
      <c r="H73" s="68">
        <f>FSR!E84</f>
        <v>0</v>
      </c>
      <c r="I73" s="65" t="e">
        <f>VLOOKUP(B73,MASTER!B$1:L$4670,7,FALSE)</f>
        <v>#N/A</v>
      </c>
      <c r="J73" s="93" t="e">
        <f t="shared" si="1"/>
        <v>#N/A</v>
      </c>
      <c r="K73" s="96" t="e">
        <f>VLOOKUP(B73,MASTER!B$1:L$4670,11,FALSE)</f>
        <v>#N/A</v>
      </c>
    </row>
    <row r="74" spans="1:11" x14ac:dyDescent="0.25">
      <c r="A74" s="60">
        <f>FSR!D5</f>
        <v>0</v>
      </c>
      <c r="B74" s="63">
        <f>FSR!J85</f>
        <v>0</v>
      </c>
      <c r="C74" s="63">
        <f>FSR!K85</f>
        <v>0</v>
      </c>
      <c r="D74" s="65" t="e">
        <f>VLOOKUP(B74,MASTER!B$1:L$4670,3,FALSE)</f>
        <v>#N/A</v>
      </c>
      <c r="E74" s="65" t="e">
        <f>VLOOKUP(B74,MASTER!B$1:L$4670,2,FALSE)</f>
        <v>#N/A</v>
      </c>
      <c r="F74" s="61" t="e">
        <f>VLOOKUP(B74,MASTER!B$1:L$4670,8,FALSE)</f>
        <v>#N/A</v>
      </c>
      <c r="G74" s="67">
        <f>FSR!L85</f>
        <v>0</v>
      </c>
      <c r="H74" s="68">
        <f>FSR!E85</f>
        <v>0</v>
      </c>
      <c r="I74" s="65" t="e">
        <f>VLOOKUP(B74,MASTER!B$1:L$4670,7,FALSE)</f>
        <v>#N/A</v>
      </c>
      <c r="J74" s="93" t="e">
        <f t="shared" si="1"/>
        <v>#N/A</v>
      </c>
      <c r="K74" s="96" t="e">
        <f>VLOOKUP(B74,MASTER!B$1:L$4670,11,FALSE)</f>
        <v>#N/A</v>
      </c>
    </row>
    <row r="75" spans="1:11" x14ac:dyDescent="0.25">
      <c r="A75" s="60">
        <f>FSR!D5</f>
        <v>0</v>
      </c>
      <c r="B75" s="63">
        <f>FSR!J86</f>
        <v>0</v>
      </c>
      <c r="C75" s="63">
        <f>FSR!K86</f>
        <v>0</v>
      </c>
      <c r="D75" s="65" t="e">
        <f>VLOOKUP(B75,MASTER!B$1:L$4670,3,FALSE)</f>
        <v>#N/A</v>
      </c>
      <c r="E75" s="65" t="e">
        <f>VLOOKUP(B75,MASTER!B$1:L$4670,2,FALSE)</f>
        <v>#N/A</v>
      </c>
      <c r="F75" s="61" t="e">
        <f>VLOOKUP(B75,MASTER!B$1:L$4670,8,FALSE)</f>
        <v>#N/A</v>
      </c>
      <c r="G75" s="67">
        <f>FSR!L86</f>
        <v>0</v>
      </c>
      <c r="H75" s="68">
        <f>FSR!E86</f>
        <v>0</v>
      </c>
      <c r="I75" s="65" t="e">
        <f>VLOOKUP(B75,MASTER!B$1:L$4670,7,FALSE)</f>
        <v>#N/A</v>
      </c>
      <c r="J75" s="93" t="e">
        <f t="shared" si="1"/>
        <v>#N/A</v>
      </c>
      <c r="K75" s="96" t="e">
        <f>VLOOKUP(B75,MASTER!B$1:L$4670,11,FALSE)</f>
        <v>#N/A</v>
      </c>
    </row>
    <row r="76" spans="1:11" x14ac:dyDescent="0.25">
      <c r="A76" s="60">
        <f>FSR!D5</f>
        <v>0</v>
      </c>
      <c r="B76" s="63">
        <f>FSR!J87</f>
        <v>0</v>
      </c>
      <c r="C76" s="63">
        <f>FSR!K87</f>
        <v>0</v>
      </c>
      <c r="D76" s="65" t="e">
        <f>VLOOKUP(B76,MASTER!B$1:L$4670,3,FALSE)</f>
        <v>#N/A</v>
      </c>
      <c r="E76" s="65" t="e">
        <f>VLOOKUP(B76,MASTER!B$1:L$4670,2,FALSE)</f>
        <v>#N/A</v>
      </c>
      <c r="F76" s="61" t="e">
        <f>VLOOKUP(B76,MASTER!B$1:L$4670,8,FALSE)</f>
        <v>#N/A</v>
      </c>
      <c r="G76" s="67">
        <f>FSR!L87</f>
        <v>0</v>
      </c>
      <c r="H76" s="68">
        <f>FSR!E87</f>
        <v>0</v>
      </c>
      <c r="I76" s="65" t="e">
        <f>VLOOKUP(B76,MASTER!B$1:L$4670,7,FALSE)</f>
        <v>#N/A</v>
      </c>
      <c r="J76" s="93" t="e">
        <f t="shared" si="1"/>
        <v>#N/A</v>
      </c>
      <c r="K76" s="96" t="e">
        <f>VLOOKUP(B76,MASTER!B$1:L$4670,11,FALSE)</f>
        <v>#N/A</v>
      </c>
    </row>
    <row r="77" spans="1:11" x14ac:dyDescent="0.25">
      <c r="A77" s="60">
        <f>FSR!D5</f>
        <v>0</v>
      </c>
      <c r="B77" s="63">
        <f>FSR!J88</f>
        <v>0</v>
      </c>
      <c r="C77" s="63">
        <f>FSR!K88</f>
        <v>0</v>
      </c>
      <c r="D77" s="65" t="e">
        <f>VLOOKUP(B77,MASTER!B$1:L$4670,3,FALSE)</f>
        <v>#N/A</v>
      </c>
      <c r="E77" s="65" t="e">
        <f>VLOOKUP(B77,MASTER!B$1:L$4670,2,FALSE)</f>
        <v>#N/A</v>
      </c>
      <c r="F77" s="61" t="e">
        <f>VLOOKUP(B77,MASTER!B$1:L$4670,8,FALSE)</f>
        <v>#N/A</v>
      </c>
      <c r="G77" s="67">
        <f>FSR!L88</f>
        <v>0</v>
      </c>
      <c r="H77" s="68">
        <f>FSR!E88</f>
        <v>0</v>
      </c>
      <c r="I77" s="65" t="e">
        <f>VLOOKUP(B77,MASTER!B$1:L$4670,7,FALSE)</f>
        <v>#N/A</v>
      </c>
      <c r="J77" s="93" t="e">
        <f t="shared" si="1"/>
        <v>#N/A</v>
      </c>
      <c r="K77" s="96" t="e">
        <f>VLOOKUP(B77,MASTER!B$1:L$4670,11,FALSE)</f>
        <v>#N/A</v>
      </c>
    </row>
    <row r="78" spans="1:11" x14ac:dyDescent="0.25">
      <c r="A78" s="60">
        <f>FSR!D5</f>
        <v>0</v>
      </c>
      <c r="B78" s="63">
        <f>FSR!J89</f>
        <v>0</v>
      </c>
      <c r="C78" s="63">
        <f>FSR!K89</f>
        <v>0</v>
      </c>
      <c r="D78" s="65" t="e">
        <f>VLOOKUP(B78,MASTER!B$1:L$4670,3,FALSE)</f>
        <v>#N/A</v>
      </c>
      <c r="E78" s="65" t="e">
        <f>VLOOKUP(B78,MASTER!B$1:L$4670,2,FALSE)</f>
        <v>#N/A</v>
      </c>
      <c r="F78" s="61" t="e">
        <f>VLOOKUP(B78,MASTER!B$1:L$4670,8,FALSE)</f>
        <v>#N/A</v>
      </c>
      <c r="G78" s="67">
        <f>FSR!L89</f>
        <v>0</v>
      </c>
      <c r="H78" s="68">
        <f>FSR!E89</f>
        <v>0</v>
      </c>
      <c r="I78" s="65" t="e">
        <f>VLOOKUP(B78,MASTER!B$1:L$4670,7,FALSE)</f>
        <v>#N/A</v>
      </c>
      <c r="J78" s="93" t="e">
        <f t="shared" si="1"/>
        <v>#N/A</v>
      </c>
      <c r="K78" s="96" t="e">
        <f>VLOOKUP(B78,MASTER!B$1:L$4670,11,FALSE)</f>
        <v>#N/A</v>
      </c>
    </row>
    <row r="79" spans="1:11" x14ac:dyDescent="0.25">
      <c r="A79" s="60">
        <f>FSR!D5</f>
        <v>0</v>
      </c>
      <c r="B79" s="63">
        <f>FSR!J90</f>
        <v>0</v>
      </c>
      <c r="C79" s="63">
        <f>FSR!K90</f>
        <v>0</v>
      </c>
      <c r="D79" s="65" t="e">
        <f>VLOOKUP(B79,MASTER!B$1:L$4670,3,FALSE)</f>
        <v>#N/A</v>
      </c>
      <c r="E79" s="65" t="e">
        <f>VLOOKUP(B79,MASTER!B$1:L$4670,2,FALSE)</f>
        <v>#N/A</v>
      </c>
      <c r="F79" s="61" t="e">
        <f>VLOOKUP(B79,MASTER!B$1:L$4670,8,FALSE)</f>
        <v>#N/A</v>
      </c>
      <c r="G79" s="67">
        <f>FSR!L90</f>
        <v>0</v>
      </c>
      <c r="H79" s="68">
        <f>FSR!E90</f>
        <v>0</v>
      </c>
      <c r="I79" s="65" t="e">
        <f>VLOOKUP(B79,MASTER!B$1:L$4670,7,FALSE)</f>
        <v>#N/A</v>
      </c>
      <c r="J79" s="93" t="e">
        <f t="shared" si="1"/>
        <v>#N/A</v>
      </c>
      <c r="K79" s="96" t="e">
        <f>VLOOKUP(B79,MASTER!B$1:L$4670,11,FALSE)</f>
        <v>#N/A</v>
      </c>
    </row>
    <row r="80" spans="1:11" x14ac:dyDescent="0.25">
      <c r="A80" s="60">
        <f>FSR!D5</f>
        <v>0</v>
      </c>
      <c r="B80" s="63">
        <f>FSR!J91</f>
        <v>0</v>
      </c>
      <c r="C80" s="63">
        <f>FSR!K91</f>
        <v>0</v>
      </c>
      <c r="D80" s="65" t="e">
        <f>VLOOKUP(B80,MASTER!B$1:L$4670,3,FALSE)</f>
        <v>#N/A</v>
      </c>
      <c r="E80" s="65" t="e">
        <f>VLOOKUP(B80,MASTER!B$1:L$4670,2,FALSE)</f>
        <v>#N/A</v>
      </c>
      <c r="F80" s="61" t="e">
        <f>VLOOKUP(B80,MASTER!B$1:L$4670,8,FALSE)</f>
        <v>#N/A</v>
      </c>
      <c r="G80" s="67">
        <f>FSR!L91</f>
        <v>0</v>
      </c>
      <c r="H80" s="68">
        <f>FSR!E91</f>
        <v>0</v>
      </c>
      <c r="I80" s="65" t="e">
        <f>VLOOKUP(B80,MASTER!B$1:L$4670,7,FALSE)</f>
        <v>#N/A</v>
      </c>
      <c r="J80" s="93" t="e">
        <f t="shared" si="1"/>
        <v>#N/A</v>
      </c>
      <c r="K80" s="96" t="e">
        <f>VLOOKUP(B80,MASTER!B$1:L$4670,11,FALSE)</f>
        <v>#N/A</v>
      </c>
    </row>
  </sheetData>
  <sheetProtection algorithmName="SHA-512" hashValue="boh7oU3ItIe48ExSgcqadDGXJi6vIAUmdkau0lYCyMaIoGJovtYF4GP6Tv7DML+kmCWXDriyNjhWesoRo8BzYA==" saltValue="+xZ67SBgL4SEkicBS4aKog==" spinCount="100000" sheet="1"/>
  <mergeCells count="1">
    <mergeCell ref="A1:J1"/>
  </mergeCells>
  <phoneticPr fontId="0" type="noConversion"/>
  <printOptions horizontalCentered="1"/>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dimension ref="A1:M80"/>
  <sheetViews>
    <sheetView zoomScaleNormal="100" workbookViewId="0">
      <selection activeCell="L70" sqref="L70"/>
    </sheetView>
  </sheetViews>
  <sheetFormatPr defaultColWidth="9.140625" defaultRowHeight="15" x14ac:dyDescent="0.25"/>
  <cols>
    <col min="1" max="1" width="5.42578125" style="71" bestFit="1" customWidth="1"/>
    <col min="2" max="2" width="23.28515625" style="72" bestFit="1" customWidth="1"/>
    <col min="3" max="3" width="25.28515625" style="72" bestFit="1" customWidth="1"/>
    <col min="4" max="5" width="10.140625" style="72" bestFit="1" customWidth="1"/>
    <col min="6" max="6" width="8.5703125" style="72" bestFit="1" customWidth="1"/>
    <col min="7" max="7" width="17" style="74" bestFit="1" customWidth="1"/>
    <col min="8" max="8" width="7.28515625" style="74" bestFit="1" customWidth="1"/>
    <col min="9" max="10" width="9" style="74" bestFit="1" customWidth="1"/>
    <col min="11" max="11" width="11.85546875" style="74" bestFit="1" customWidth="1"/>
    <col min="12" max="12" width="17.85546875" style="80" customWidth="1"/>
    <col min="13" max="16384" width="9.140625" style="40"/>
  </cols>
  <sheetData>
    <row r="1" spans="1:13" s="71" customFormat="1" x14ac:dyDescent="0.25">
      <c r="A1" s="132" t="s">
        <v>1166</v>
      </c>
      <c r="B1" s="133"/>
      <c r="C1" s="133"/>
      <c r="D1" s="133"/>
      <c r="E1" s="133"/>
      <c r="F1" s="133"/>
      <c r="G1" s="133"/>
      <c r="H1" s="133"/>
      <c r="I1" s="133"/>
      <c r="J1" s="133"/>
      <c r="K1" s="133"/>
      <c r="L1" s="133"/>
      <c r="M1" s="134"/>
    </row>
    <row r="2" spans="1:13" s="35" customFormat="1" x14ac:dyDescent="0.25">
      <c r="A2" s="32" t="s">
        <v>563</v>
      </c>
      <c r="B2" s="33" t="s">
        <v>1803</v>
      </c>
      <c r="C2" s="46" t="s">
        <v>560</v>
      </c>
      <c r="D2" s="46" t="s">
        <v>1172</v>
      </c>
      <c r="E2" s="34" t="s">
        <v>564</v>
      </c>
      <c r="F2" s="34" t="s">
        <v>1167</v>
      </c>
      <c r="G2" s="41" t="s">
        <v>559</v>
      </c>
      <c r="H2" s="41" t="s">
        <v>1175</v>
      </c>
      <c r="I2" s="41" t="s">
        <v>1185</v>
      </c>
      <c r="J2" s="41" t="s">
        <v>1802</v>
      </c>
      <c r="K2" s="41" t="s">
        <v>1187</v>
      </c>
      <c r="L2" s="78" t="s">
        <v>1188</v>
      </c>
      <c r="M2" s="78" t="s">
        <v>3946</v>
      </c>
    </row>
    <row r="3" spans="1:13" x14ac:dyDescent="0.25">
      <c r="A3" s="60">
        <f>FSR!D5</f>
        <v>0</v>
      </c>
      <c r="B3" s="63">
        <f>FSR!G14</f>
        <v>0</v>
      </c>
      <c r="C3" s="63">
        <f>FSR!H14</f>
        <v>0</v>
      </c>
      <c r="D3" s="63">
        <f>FSR!I14</f>
        <v>0</v>
      </c>
      <c r="E3" s="73">
        <f>FSR!A14</f>
        <v>0</v>
      </c>
      <c r="F3" s="73">
        <f>FSR!B14</f>
        <v>0</v>
      </c>
      <c r="G3" s="68">
        <f>FSR!E14</f>
        <v>0</v>
      </c>
      <c r="H3" s="67">
        <f>FSR!C14</f>
        <v>0</v>
      </c>
      <c r="I3" s="69" t="e">
        <f>VLOOKUP(B3,MASTER!B$1:L$4670,7,FALSE)</f>
        <v>#N/A</v>
      </c>
      <c r="J3" s="69" t="e">
        <f>H3*I3</f>
        <v>#N/A</v>
      </c>
      <c r="K3" s="69" t="e">
        <f>VLOOKUP(B3,MASTER!B$1:L$4670,2,FALSE)</f>
        <v>#N/A</v>
      </c>
      <c r="L3" s="79" t="e">
        <f>VLOOKUP(B3,MASTER!B$1:L$4670,3,FALSE)</f>
        <v>#N/A</v>
      </c>
      <c r="M3" s="88" t="e">
        <f>VLOOKUP(B3,MASTER!B$1:L$4670,4,FALSE)</f>
        <v>#N/A</v>
      </c>
    </row>
    <row r="4" spans="1:13" x14ac:dyDescent="0.25">
      <c r="A4" s="60">
        <f>FSR!D5</f>
        <v>0</v>
      </c>
      <c r="B4" s="63">
        <f>FSR!G15</f>
        <v>0</v>
      </c>
      <c r="C4" s="63">
        <f>FSR!H15</f>
        <v>0</v>
      </c>
      <c r="D4" s="63">
        <f>FSR!I15</f>
        <v>0</v>
      </c>
      <c r="E4" s="73">
        <f>FSR!A15</f>
        <v>0</v>
      </c>
      <c r="F4" s="73">
        <f>FSR!B15</f>
        <v>0</v>
      </c>
      <c r="G4" s="68">
        <f>FSR!E15</f>
        <v>0</v>
      </c>
      <c r="H4" s="67">
        <f>FSR!C15</f>
        <v>0</v>
      </c>
      <c r="I4" s="69" t="e">
        <f>VLOOKUP(B4,MASTER!B$1:L$4670,7,FALSE)</f>
        <v>#N/A</v>
      </c>
      <c r="J4" s="69" t="e">
        <f t="shared" ref="J4:J67" si="0">H4*I4</f>
        <v>#N/A</v>
      </c>
      <c r="K4" s="69" t="e">
        <f>VLOOKUP(B4,MASTER!B$1:L$4670,2,FALSE)</f>
        <v>#N/A</v>
      </c>
      <c r="L4" s="79" t="e">
        <f>VLOOKUP(B4,MASTER!B$1:L$4670,3,FALSE)</f>
        <v>#N/A</v>
      </c>
      <c r="M4" s="88" t="e">
        <f>VLOOKUP(B4,MASTER!B$1:L$4670,4,FALSE)</f>
        <v>#N/A</v>
      </c>
    </row>
    <row r="5" spans="1:13" x14ac:dyDescent="0.25">
      <c r="A5" s="60">
        <f>FSR!D5</f>
        <v>0</v>
      </c>
      <c r="B5" s="63">
        <f>FSR!G16</f>
        <v>0</v>
      </c>
      <c r="C5" s="63">
        <f>FSR!H16</f>
        <v>0</v>
      </c>
      <c r="D5" s="63">
        <f>FSR!I16</f>
        <v>0</v>
      </c>
      <c r="E5" s="73">
        <f>FSR!A16</f>
        <v>0</v>
      </c>
      <c r="F5" s="73">
        <f>FSR!B16</f>
        <v>0</v>
      </c>
      <c r="G5" s="68">
        <f>FSR!E16</f>
        <v>0</v>
      </c>
      <c r="H5" s="67">
        <f>FSR!C16</f>
        <v>0</v>
      </c>
      <c r="I5" s="69" t="e">
        <f>VLOOKUP(B5,MASTER!B$1:L$4670,7,FALSE)</f>
        <v>#N/A</v>
      </c>
      <c r="J5" s="69" t="e">
        <f t="shared" si="0"/>
        <v>#N/A</v>
      </c>
      <c r="K5" s="69" t="e">
        <f>VLOOKUP(B5,MASTER!B$1:L$4670,2,FALSE)</f>
        <v>#N/A</v>
      </c>
      <c r="L5" s="79" t="e">
        <f>VLOOKUP(B5,MASTER!B$1:L$4670,3,FALSE)</f>
        <v>#N/A</v>
      </c>
      <c r="M5" s="88" t="e">
        <f>VLOOKUP(B5,MASTER!B$1:L$4670,4,FALSE)</f>
        <v>#N/A</v>
      </c>
    </row>
    <row r="6" spans="1:13" x14ac:dyDescent="0.25">
      <c r="A6" s="60">
        <f>FSR!D5</f>
        <v>0</v>
      </c>
      <c r="B6" s="63">
        <f>FSR!G17</f>
        <v>0</v>
      </c>
      <c r="C6" s="63">
        <f>FSR!H17</f>
        <v>0</v>
      </c>
      <c r="D6" s="63">
        <f>FSR!I17</f>
        <v>0</v>
      </c>
      <c r="E6" s="73">
        <f>FSR!A17</f>
        <v>0</v>
      </c>
      <c r="F6" s="73">
        <f>FSR!B17</f>
        <v>0</v>
      </c>
      <c r="G6" s="68">
        <f>FSR!E17</f>
        <v>0</v>
      </c>
      <c r="H6" s="67">
        <f>FSR!C17</f>
        <v>0</v>
      </c>
      <c r="I6" s="69" t="e">
        <f>VLOOKUP(B6,MASTER!B$1:L$4670,7,FALSE)</f>
        <v>#N/A</v>
      </c>
      <c r="J6" s="69" t="e">
        <f t="shared" si="0"/>
        <v>#N/A</v>
      </c>
      <c r="K6" s="69" t="e">
        <f>VLOOKUP(B6,MASTER!B$1:L$4670,2,FALSE)</f>
        <v>#N/A</v>
      </c>
      <c r="L6" s="79" t="e">
        <f>VLOOKUP(B6,MASTER!B$1:L$4670,3,FALSE)</f>
        <v>#N/A</v>
      </c>
      <c r="M6" s="88" t="e">
        <f>VLOOKUP(B6,MASTER!B$1:L$4670,4,FALSE)</f>
        <v>#N/A</v>
      </c>
    </row>
    <row r="7" spans="1:13" x14ac:dyDescent="0.25">
      <c r="A7" s="60">
        <f>FSR!D5</f>
        <v>0</v>
      </c>
      <c r="B7" s="63">
        <f>FSR!G18</f>
        <v>0</v>
      </c>
      <c r="C7" s="63">
        <f>FSR!H18</f>
        <v>0</v>
      </c>
      <c r="D7" s="63">
        <f>FSR!I18</f>
        <v>0</v>
      </c>
      <c r="E7" s="73">
        <f>FSR!A18</f>
        <v>0</v>
      </c>
      <c r="F7" s="73">
        <f>FSR!B18</f>
        <v>0</v>
      </c>
      <c r="G7" s="68">
        <f>FSR!E18</f>
        <v>0</v>
      </c>
      <c r="H7" s="67">
        <f>FSR!C18</f>
        <v>0</v>
      </c>
      <c r="I7" s="69" t="e">
        <f>VLOOKUP(B7,MASTER!B$1:L$4670,7,FALSE)</f>
        <v>#N/A</v>
      </c>
      <c r="J7" s="69" t="e">
        <f t="shared" si="0"/>
        <v>#N/A</v>
      </c>
      <c r="K7" s="69" t="e">
        <f>VLOOKUP(B7,MASTER!B$1:L$4670,2,FALSE)</f>
        <v>#N/A</v>
      </c>
      <c r="L7" s="79" t="e">
        <f>VLOOKUP(B7,MASTER!B$1:L$4670,3,FALSE)</f>
        <v>#N/A</v>
      </c>
      <c r="M7" s="88" t="e">
        <f>VLOOKUP(B7,MASTER!B$1:L$4670,4,FALSE)</f>
        <v>#N/A</v>
      </c>
    </row>
    <row r="8" spans="1:13" x14ac:dyDescent="0.25">
      <c r="A8" s="60">
        <f>FSR!D5</f>
        <v>0</v>
      </c>
      <c r="B8" s="63">
        <f>FSR!G19</f>
        <v>0</v>
      </c>
      <c r="C8" s="63">
        <f>FSR!H19</f>
        <v>0</v>
      </c>
      <c r="D8" s="63">
        <f>FSR!I19</f>
        <v>0</v>
      </c>
      <c r="E8" s="73">
        <f>FSR!A19</f>
        <v>0</v>
      </c>
      <c r="F8" s="73">
        <f>FSR!B19</f>
        <v>0</v>
      </c>
      <c r="G8" s="68">
        <f>FSR!E19</f>
        <v>0</v>
      </c>
      <c r="H8" s="67">
        <f>FSR!C19</f>
        <v>0</v>
      </c>
      <c r="I8" s="69" t="e">
        <f>VLOOKUP(B8,MASTER!B$1:L$4670,7,FALSE)</f>
        <v>#N/A</v>
      </c>
      <c r="J8" s="69" t="e">
        <f t="shared" si="0"/>
        <v>#N/A</v>
      </c>
      <c r="K8" s="69" t="e">
        <f>VLOOKUP(B8,MASTER!B$1:L$4670,2,FALSE)</f>
        <v>#N/A</v>
      </c>
      <c r="L8" s="79" t="e">
        <f>VLOOKUP(B8,MASTER!B$1:L$4670,3,FALSE)</f>
        <v>#N/A</v>
      </c>
      <c r="M8" s="88" t="e">
        <f>VLOOKUP(B8,MASTER!B$1:L$4670,4,FALSE)</f>
        <v>#N/A</v>
      </c>
    </row>
    <row r="9" spans="1:13" x14ac:dyDescent="0.25">
      <c r="A9" s="60">
        <f>FSR!D5</f>
        <v>0</v>
      </c>
      <c r="B9" s="63">
        <f>FSR!G20</f>
        <v>0</v>
      </c>
      <c r="C9" s="63">
        <f>FSR!H20</f>
        <v>0</v>
      </c>
      <c r="D9" s="63">
        <f>FSR!I20</f>
        <v>0</v>
      </c>
      <c r="E9" s="73">
        <f>FSR!A20</f>
        <v>0</v>
      </c>
      <c r="F9" s="73">
        <f>FSR!B20</f>
        <v>0</v>
      </c>
      <c r="G9" s="68">
        <f>FSR!E20</f>
        <v>0</v>
      </c>
      <c r="H9" s="67">
        <f>FSR!C20</f>
        <v>0</v>
      </c>
      <c r="I9" s="69" t="e">
        <f>VLOOKUP(B9,MASTER!B$1:L$4670,7,FALSE)</f>
        <v>#N/A</v>
      </c>
      <c r="J9" s="69" t="e">
        <f t="shared" si="0"/>
        <v>#N/A</v>
      </c>
      <c r="K9" s="69" t="e">
        <f>VLOOKUP(B9,MASTER!B$1:L$4670,2,FALSE)</f>
        <v>#N/A</v>
      </c>
      <c r="L9" s="79" t="e">
        <f>VLOOKUP(B9,MASTER!B$1:L$4670,3,FALSE)</f>
        <v>#N/A</v>
      </c>
      <c r="M9" s="88" t="e">
        <f>VLOOKUP(B9,MASTER!B$1:L$4670,4,FALSE)</f>
        <v>#N/A</v>
      </c>
    </row>
    <row r="10" spans="1:13" x14ac:dyDescent="0.25">
      <c r="A10" s="60">
        <f>FSR!D5</f>
        <v>0</v>
      </c>
      <c r="B10" s="63">
        <f>FSR!G21</f>
        <v>0</v>
      </c>
      <c r="C10" s="63">
        <f>FSR!H21</f>
        <v>0</v>
      </c>
      <c r="D10" s="63">
        <f>FSR!I21</f>
        <v>0</v>
      </c>
      <c r="E10" s="73">
        <f>FSR!A21</f>
        <v>0</v>
      </c>
      <c r="F10" s="73">
        <f>FSR!B21</f>
        <v>0</v>
      </c>
      <c r="G10" s="68">
        <f>FSR!E21</f>
        <v>0</v>
      </c>
      <c r="H10" s="67">
        <f>FSR!C21</f>
        <v>0</v>
      </c>
      <c r="I10" s="69" t="e">
        <f>VLOOKUP(B10,MASTER!B$1:L$4670,7,FALSE)</f>
        <v>#N/A</v>
      </c>
      <c r="J10" s="69" t="e">
        <f t="shared" si="0"/>
        <v>#N/A</v>
      </c>
      <c r="K10" s="69" t="e">
        <f>VLOOKUP(B10,MASTER!B$1:L$4670,2,FALSE)</f>
        <v>#N/A</v>
      </c>
      <c r="L10" s="79" t="e">
        <f>VLOOKUP(B10,MASTER!B$1:L$4670,3,FALSE)</f>
        <v>#N/A</v>
      </c>
      <c r="M10" s="88" t="e">
        <f>VLOOKUP(B10,MASTER!B$1:L$4670,4,FALSE)</f>
        <v>#N/A</v>
      </c>
    </row>
    <row r="11" spans="1:13" x14ac:dyDescent="0.25">
      <c r="A11" s="60">
        <f>FSR!D5</f>
        <v>0</v>
      </c>
      <c r="B11" s="63">
        <f>FSR!G22</f>
        <v>0</v>
      </c>
      <c r="C11" s="63">
        <f>FSR!H22</f>
        <v>0</v>
      </c>
      <c r="D11" s="63">
        <f>FSR!I22</f>
        <v>0</v>
      </c>
      <c r="E11" s="73">
        <f>FSR!A22</f>
        <v>0</v>
      </c>
      <c r="F11" s="73">
        <f>FSR!B22</f>
        <v>0</v>
      </c>
      <c r="G11" s="68">
        <f>FSR!E22</f>
        <v>0</v>
      </c>
      <c r="H11" s="67">
        <f>FSR!C22</f>
        <v>0</v>
      </c>
      <c r="I11" s="69" t="e">
        <f>VLOOKUP(B11,MASTER!B$1:L$4670,7,FALSE)</f>
        <v>#N/A</v>
      </c>
      <c r="J11" s="69" t="e">
        <f t="shared" si="0"/>
        <v>#N/A</v>
      </c>
      <c r="K11" s="69" t="e">
        <f>VLOOKUP(B11,MASTER!B$1:L$4670,2,FALSE)</f>
        <v>#N/A</v>
      </c>
      <c r="L11" s="79" t="e">
        <f>VLOOKUP(B11,MASTER!B$1:L$4670,3,FALSE)</f>
        <v>#N/A</v>
      </c>
      <c r="M11" s="88" t="e">
        <f>VLOOKUP(B11,MASTER!B$1:L$4670,4,FALSE)</f>
        <v>#N/A</v>
      </c>
    </row>
    <row r="12" spans="1:13" x14ac:dyDescent="0.25">
      <c r="A12" s="60">
        <f>FSR!D5</f>
        <v>0</v>
      </c>
      <c r="B12" s="63">
        <f>FSR!G23</f>
        <v>0</v>
      </c>
      <c r="C12" s="63">
        <f>FSR!H23</f>
        <v>0</v>
      </c>
      <c r="D12" s="63">
        <f>FSR!I23</f>
        <v>0</v>
      </c>
      <c r="E12" s="73">
        <f>FSR!A23</f>
        <v>0</v>
      </c>
      <c r="F12" s="73">
        <f>FSR!B23</f>
        <v>0</v>
      </c>
      <c r="G12" s="68">
        <f>FSR!E23</f>
        <v>0</v>
      </c>
      <c r="H12" s="67">
        <f>FSR!C23</f>
        <v>0</v>
      </c>
      <c r="I12" s="69" t="e">
        <f>VLOOKUP(B12,MASTER!B$1:L$4670,7,FALSE)</f>
        <v>#N/A</v>
      </c>
      <c r="J12" s="69" t="e">
        <f t="shared" si="0"/>
        <v>#N/A</v>
      </c>
      <c r="K12" s="69" t="e">
        <f>VLOOKUP(B12,MASTER!B$1:L$4670,2,FALSE)</f>
        <v>#N/A</v>
      </c>
      <c r="L12" s="79" t="e">
        <f>VLOOKUP(B12,MASTER!B$1:L$4670,3,FALSE)</f>
        <v>#N/A</v>
      </c>
      <c r="M12" s="88" t="e">
        <f>VLOOKUP(B12,MASTER!B$1:L$4670,4,FALSE)</f>
        <v>#N/A</v>
      </c>
    </row>
    <row r="13" spans="1:13" x14ac:dyDescent="0.25">
      <c r="A13" s="60">
        <f>FSR!D5</f>
        <v>0</v>
      </c>
      <c r="B13" s="63">
        <f>FSR!G24</f>
        <v>0</v>
      </c>
      <c r="C13" s="63">
        <f>FSR!H24</f>
        <v>0</v>
      </c>
      <c r="D13" s="63">
        <f>FSR!I24</f>
        <v>0</v>
      </c>
      <c r="E13" s="73">
        <f>FSR!A24</f>
        <v>0</v>
      </c>
      <c r="F13" s="73">
        <f>FSR!B24</f>
        <v>0</v>
      </c>
      <c r="G13" s="68">
        <f>FSR!E24</f>
        <v>0</v>
      </c>
      <c r="H13" s="67">
        <f>FSR!C24</f>
        <v>0</v>
      </c>
      <c r="I13" s="69" t="e">
        <f>VLOOKUP(B13,MASTER!B$1:L$4670,7,FALSE)</f>
        <v>#N/A</v>
      </c>
      <c r="J13" s="69" t="e">
        <f t="shared" si="0"/>
        <v>#N/A</v>
      </c>
      <c r="K13" s="69" t="e">
        <f>VLOOKUP(B13,MASTER!B$1:L$4670,2,FALSE)</f>
        <v>#N/A</v>
      </c>
      <c r="L13" s="79" t="e">
        <f>VLOOKUP(B13,MASTER!B$1:L$4670,3,FALSE)</f>
        <v>#N/A</v>
      </c>
      <c r="M13" s="88" t="e">
        <f>VLOOKUP(B13,MASTER!B$1:L$4670,4,FALSE)</f>
        <v>#N/A</v>
      </c>
    </row>
    <row r="14" spans="1:13" x14ac:dyDescent="0.25">
      <c r="A14" s="60">
        <f>FSR!D5</f>
        <v>0</v>
      </c>
      <c r="B14" s="63">
        <f>FSR!G25</f>
        <v>0</v>
      </c>
      <c r="C14" s="63">
        <f>FSR!H25</f>
        <v>0</v>
      </c>
      <c r="D14" s="63">
        <f>FSR!I25</f>
        <v>0</v>
      </c>
      <c r="E14" s="73">
        <f>FSR!A25</f>
        <v>0</v>
      </c>
      <c r="F14" s="73">
        <f>FSR!B25</f>
        <v>0</v>
      </c>
      <c r="G14" s="68">
        <f>FSR!E25</f>
        <v>0</v>
      </c>
      <c r="H14" s="67">
        <f>FSR!C25</f>
        <v>0</v>
      </c>
      <c r="I14" s="69" t="e">
        <f>VLOOKUP(B14,MASTER!B$1:L$4670,7,FALSE)</f>
        <v>#N/A</v>
      </c>
      <c r="J14" s="69" t="e">
        <f t="shared" si="0"/>
        <v>#N/A</v>
      </c>
      <c r="K14" s="69" t="e">
        <f>VLOOKUP(B14,MASTER!B$1:L$4670,2,FALSE)</f>
        <v>#N/A</v>
      </c>
      <c r="L14" s="79" t="e">
        <f>VLOOKUP(B14,MASTER!B$1:L$4670,3,FALSE)</f>
        <v>#N/A</v>
      </c>
      <c r="M14" s="88" t="e">
        <f>VLOOKUP(B14,MASTER!B$1:L$4670,4,FALSE)</f>
        <v>#N/A</v>
      </c>
    </row>
    <row r="15" spans="1:13" x14ac:dyDescent="0.25">
      <c r="A15" s="60">
        <f>FSR!D5</f>
        <v>0</v>
      </c>
      <c r="B15" s="63">
        <f>FSR!G26</f>
        <v>0</v>
      </c>
      <c r="C15" s="63">
        <f>FSR!H26</f>
        <v>0</v>
      </c>
      <c r="D15" s="63">
        <f>FSR!I26</f>
        <v>0</v>
      </c>
      <c r="E15" s="73">
        <f>FSR!A26</f>
        <v>0</v>
      </c>
      <c r="F15" s="73">
        <f>FSR!B26</f>
        <v>0</v>
      </c>
      <c r="G15" s="68">
        <f>FSR!E26</f>
        <v>0</v>
      </c>
      <c r="H15" s="67">
        <f>FSR!C26</f>
        <v>0</v>
      </c>
      <c r="I15" s="69" t="e">
        <f>VLOOKUP(B15,MASTER!B$1:L$4670,7,FALSE)</f>
        <v>#N/A</v>
      </c>
      <c r="J15" s="69" t="e">
        <f t="shared" si="0"/>
        <v>#N/A</v>
      </c>
      <c r="K15" s="69" t="e">
        <f>VLOOKUP(B15,MASTER!B$1:L$4670,2,FALSE)</f>
        <v>#N/A</v>
      </c>
      <c r="L15" s="79" t="e">
        <f>VLOOKUP(B15,MASTER!B$1:L$4670,3,FALSE)</f>
        <v>#N/A</v>
      </c>
      <c r="M15" s="88" t="e">
        <f>VLOOKUP(B15,MASTER!B$1:L$4670,4,FALSE)</f>
        <v>#N/A</v>
      </c>
    </row>
    <row r="16" spans="1:13" x14ac:dyDescent="0.25">
      <c r="A16" s="60">
        <f>FSR!D5</f>
        <v>0</v>
      </c>
      <c r="B16" s="63">
        <f>FSR!G27</f>
        <v>0</v>
      </c>
      <c r="C16" s="63">
        <f>FSR!H27</f>
        <v>0</v>
      </c>
      <c r="D16" s="63">
        <f>FSR!I27</f>
        <v>0</v>
      </c>
      <c r="E16" s="73">
        <f>FSR!A27</f>
        <v>0</v>
      </c>
      <c r="F16" s="73">
        <f>FSR!B27</f>
        <v>0</v>
      </c>
      <c r="G16" s="68">
        <f>FSR!E27</f>
        <v>0</v>
      </c>
      <c r="H16" s="67">
        <f>FSR!C27</f>
        <v>0</v>
      </c>
      <c r="I16" s="69" t="e">
        <f>VLOOKUP(B16,MASTER!B$1:L$4670,7,FALSE)</f>
        <v>#N/A</v>
      </c>
      <c r="J16" s="69" t="e">
        <f t="shared" si="0"/>
        <v>#N/A</v>
      </c>
      <c r="K16" s="69" t="e">
        <f>VLOOKUP(B16,MASTER!B$1:L$4670,2,FALSE)</f>
        <v>#N/A</v>
      </c>
      <c r="L16" s="79" t="e">
        <f>VLOOKUP(B16,MASTER!B$1:L$4670,3,FALSE)</f>
        <v>#N/A</v>
      </c>
      <c r="M16" s="88" t="e">
        <f>VLOOKUP(B16,MASTER!B$1:L$4670,4,FALSE)</f>
        <v>#N/A</v>
      </c>
    </row>
    <row r="17" spans="1:13" x14ac:dyDescent="0.25">
      <c r="A17" s="60">
        <f>FSR!D5</f>
        <v>0</v>
      </c>
      <c r="B17" s="63">
        <f>FSR!G28</f>
        <v>0</v>
      </c>
      <c r="C17" s="63">
        <f>FSR!H28</f>
        <v>0</v>
      </c>
      <c r="D17" s="63">
        <f>FSR!I28</f>
        <v>0</v>
      </c>
      <c r="E17" s="73">
        <f>FSR!A28</f>
        <v>0</v>
      </c>
      <c r="F17" s="73">
        <f>FSR!B28</f>
        <v>0</v>
      </c>
      <c r="G17" s="68">
        <f>FSR!E28</f>
        <v>0</v>
      </c>
      <c r="H17" s="67">
        <f>FSR!C28</f>
        <v>0</v>
      </c>
      <c r="I17" s="69" t="e">
        <f>VLOOKUP(B17,MASTER!B$1:L$4670,7,FALSE)</f>
        <v>#N/A</v>
      </c>
      <c r="J17" s="69" t="e">
        <f t="shared" si="0"/>
        <v>#N/A</v>
      </c>
      <c r="K17" s="69" t="e">
        <f>VLOOKUP(B17,MASTER!B$1:L$4670,2,FALSE)</f>
        <v>#N/A</v>
      </c>
      <c r="L17" s="79" t="e">
        <f>VLOOKUP(B17,MASTER!B$1:L$4670,3,FALSE)</f>
        <v>#N/A</v>
      </c>
      <c r="M17" s="88" t="e">
        <f>VLOOKUP(B17,MASTER!B$1:L$4670,4,FALSE)</f>
        <v>#N/A</v>
      </c>
    </row>
    <row r="18" spans="1:13" x14ac:dyDescent="0.25">
      <c r="A18" s="60">
        <f>FSR!D5</f>
        <v>0</v>
      </c>
      <c r="B18" s="63">
        <f>FSR!G29</f>
        <v>0</v>
      </c>
      <c r="C18" s="63">
        <f>FSR!H29</f>
        <v>0</v>
      </c>
      <c r="D18" s="63">
        <f>FSR!I29</f>
        <v>0</v>
      </c>
      <c r="E18" s="73">
        <f>FSR!A29</f>
        <v>0</v>
      </c>
      <c r="F18" s="73">
        <f>FSR!B29</f>
        <v>0</v>
      </c>
      <c r="G18" s="68">
        <f>FSR!E29</f>
        <v>0</v>
      </c>
      <c r="H18" s="67">
        <f>FSR!C29</f>
        <v>0</v>
      </c>
      <c r="I18" s="69" t="e">
        <f>VLOOKUP(B18,MASTER!B$1:L$4670,7,FALSE)</f>
        <v>#N/A</v>
      </c>
      <c r="J18" s="69" t="e">
        <f t="shared" si="0"/>
        <v>#N/A</v>
      </c>
      <c r="K18" s="69" t="e">
        <f>VLOOKUP(B18,MASTER!B$1:L$4670,2,FALSE)</f>
        <v>#N/A</v>
      </c>
      <c r="L18" s="79" t="e">
        <f>VLOOKUP(B18,MASTER!B$1:L$4670,3,FALSE)</f>
        <v>#N/A</v>
      </c>
      <c r="M18" s="88" t="e">
        <f>VLOOKUP(B18,MASTER!B$1:L$4670,4,FALSE)</f>
        <v>#N/A</v>
      </c>
    </row>
    <row r="19" spans="1:13" x14ac:dyDescent="0.25">
      <c r="A19" s="60">
        <f>FSR!D5</f>
        <v>0</v>
      </c>
      <c r="B19" s="63">
        <f>FSR!G30</f>
        <v>0</v>
      </c>
      <c r="C19" s="63">
        <f>FSR!H30</f>
        <v>0</v>
      </c>
      <c r="D19" s="63">
        <f>FSR!I30</f>
        <v>0</v>
      </c>
      <c r="E19" s="73">
        <f>FSR!A30</f>
        <v>0</v>
      </c>
      <c r="F19" s="73">
        <f>FSR!B30</f>
        <v>0</v>
      </c>
      <c r="G19" s="68">
        <f>FSR!E30</f>
        <v>0</v>
      </c>
      <c r="H19" s="67">
        <f>FSR!C30</f>
        <v>0</v>
      </c>
      <c r="I19" s="69" t="e">
        <f>VLOOKUP(B19,MASTER!B$1:L$4670,7,FALSE)</f>
        <v>#N/A</v>
      </c>
      <c r="J19" s="69" t="e">
        <f t="shared" si="0"/>
        <v>#N/A</v>
      </c>
      <c r="K19" s="69" t="e">
        <f>VLOOKUP(B19,MASTER!B$1:L$4670,2,FALSE)</f>
        <v>#N/A</v>
      </c>
      <c r="L19" s="79" t="e">
        <f>VLOOKUP(B19,MASTER!B$1:L$4670,3,FALSE)</f>
        <v>#N/A</v>
      </c>
      <c r="M19" s="88" t="e">
        <f>VLOOKUP(B19,MASTER!B$1:L$4670,4,FALSE)</f>
        <v>#N/A</v>
      </c>
    </row>
    <row r="20" spans="1:13" x14ac:dyDescent="0.25">
      <c r="A20" s="60">
        <f>FSR!D5</f>
        <v>0</v>
      </c>
      <c r="B20" s="63">
        <f>FSR!G31</f>
        <v>0</v>
      </c>
      <c r="C20" s="63">
        <f>FSR!H31</f>
        <v>0</v>
      </c>
      <c r="D20" s="63">
        <f>FSR!I31</f>
        <v>0</v>
      </c>
      <c r="E20" s="73">
        <f>FSR!A31</f>
        <v>0</v>
      </c>
      <c r="F20" s="73">
        <f>FSR!B31</f>
        <v>0</v>
      </c>
      <c r="G20" s="68">
        <f>FSR!E31</f>
        <v>0</v>
      </c>
      <c r="H20" s="67">
        <f>FSR!C31</f>
        <v>0</v>
      </c>
      <c r="I20" s="69" t="e">
        <f>VLOOKUP(B20,MASTER!B$1:L$4670,7,FALSE)</f>
        <v>#N/A</v>
      </c>
      <c r="J20" s="69" t="e">
        <f t="shared" si="0"/>
        <v>#N/A</v>
      </c>
      <c r="K20" s="69" t="e">
        <f>VLOOKUP(B20,MASTER!B$1:L$4670,2,FALSE)</f>
        <v>#N/A</v>
      </c>
      <c r="L20" s="79" t="e">
        <f>VLOOKUP(B20,MASTER!B$1:L$4670,3,FALSE)</f>
        <v>#N/A</v>
      </c>
      <c r="M20" s="88" t="e">
        <f>VLOOKUP(B20,MASTER!B$1:L$4670,4,FALSE)</f>
        <v>#N/A</v>
      </c>
    </row>
    <row r="21" spans="1:13" x14ac:dyDescent="0.25">
      <c r="A21" s="60">
        <f>FSR!D5</f>
        <v>0</v>
      </c>
      <c r="B21" s="63">
        <f>FSR!G32</f>
        <v>0</v>
      </c>
      <c r="C21" s="63">
        <f>FSR!H32</f>
        <v>0</v>
      </c>
      <c r="D21" s="63">
        <f>FSR!I32</f>
        <v>0</v>
      </c>
      <c r="E21" s="73">
        <f>FSR!A32</f>
        <v>0</v>
      </c>
      <c r="F21" s="73">
        <f>FSR!B32</f>
        <v>0</v>
      </c>
      <c r="G21" s="68">
        <f>FSR!E32</f>
        <v>0</v>
      </c>
      <c r="H21" s="67">
        <f>FSR!C32</f>
        <v>0</v>
      </c>
      <c r="I21" s="69" t="e">
        <f>VLOOKUP(B21,MASTER!B$1:L$4670,7,FALSE)</f>
        <v>#N/A</v>
      </c>
      <c r="J21" s="69" t="e">
        <f t="shared" si="0"/>
        <v>#N/A</v>
      </c>
      <c r="K21" s="69" t="e">
        <f>VLOOKUP(B21,MASTER!B$1:L$4670,2,FALSE)</f>
        <v>#N/A</v>
      </c>
      <c r="L21" s="79" t="e">
        <f>VLOOKUP(B21,MASTER!B$1:L$4670,3,FALSE)</f>
        <v>#N/A</v>
      </c>
      <c r="M21" s="88" t="e">
        <f>VLOOKUP(B21,MASTER!B$1:L$4670,4,FALSE)</f>
        <v>#N/A</v>
      </c>
    </row>
    <row r="22" spans="1:13" x14ac:dyDescent="0.25">
      <c r="A22" s="60">
        <f>FSR!D5</f>
        <v>0</v>
      </c>
      <c r="B22" s="63">
        <f>FSR!G33</f>
        <v>0</v>
      </c>
      <c r="C22" s="63">
        <f>FSR!H33</f>
        <v>0</v>
      </c>
      <c r="D22" s="63">
        <f>FSR!I33</f>
        <v>0</v>
      </c>
      <c r="E22" s="73">
        <f>FSR!A33</f>
        <v>0</v>
      </c>
      <c r="F22" s="73">
        <f>FSR!B33</f>
        <v>0</v>
      </c>
      <c r="G22" s="68">
        <f>FSR!E33</f>
        <v>0</v>
      </c>
      <c r="H22" s="67">
        <f>FSR!C33</f>
        <v>0</v>
      </c>
      <c r="I22" s="69" t="e">
        <f>VLOOKUP(B22,MASTER!B$1:L$4670,7,FALSE)</f>
        <v>#N/A</v>
      </c>
      <c r="J22" s="69" t="e">
        <f t="shared" si="0"/>
        <v>#N/A</v>
      </c>
      <c r="K22" s="69" t="e">
        <f>VLOOKUP(B22,MASTER!B$1:L$4670,2,FALSE)</f>
        <v>#N/A</v>
      </c>
      <c r="L22" s="79" t="e">
        <f>VLOOKUP(B22,MASTER!B$1:L$4670,3,FALSE)</f>
        <v>#N/A</v>
      </c>
      <c r="M22" s="88" t="e">
        <f>VLOOKUP(B22,MASTER!B$1:L$4670,4,FALSE)</f>
        <v>#N/A</v>
      </c>
    </row>
    <row r="23" spans="1:13" x14ac:dyDescent="0.25">
      <c r="A23" s="60">
        <f>FSR!D5</f>
        <v>0</v>
      </c>
      <c r="B23" s="63">
        <f>FSR!G34</f>
        <v>0</v>
      </c>
      <c r="C23" s="63">
        <f>FSR!H34</f>
        <v>0</v>
      </c>
      <c r="D23" s="63">
        <f>FSR!I34</f>
        <v>0</v>
      </c>
      <c r="E23" s="73">
        <f>FSR!A34</f>
        <v>0</v>
      </c>
      <c r="F23" s="73">
        <f>FSR!B34</f>
        <v>0</v>
      </c>
      <c r="G23" s="68">
        <f>FSR!E34</f>
        <v>0</v>
      </c>
      <c r="H23" s="67">
        <f>FSR!C34</f>
        <v>0</v>
      </c>
      <c r="I23" s="69" t="e">
        <f>VLOOKUP(B23,MASTER!B$1:L$4670,7,FALSE)</f>
        <v>#N/A</v>
      </c>
      <c r="J23" s="69" t="e">
        <f t="shared" si="0"/>
        <v>#N/A</v>
      </c>
      <c r="K23" s="69" t="e">
        <f>VLOOKUP(B23,MASTER!B$1:L$4670,2,FALSE)</f>
        <v>#N/A</v>
      </c>
      <c r="L23" s="79" t="e">
        <f>VLOOKUP(B23,MASTER!B$1:L$4670,3,FALSE)</f>
        <v>#N/A</v>
      </c>
      <c r="M23" s="88" t="e">
        <f>VLOOKUP(B23,MASTER!B$1:L$4670,4,FALSE)</f>
        <v>#N/A</v>
      </c>
    </row>
    <row r="24" spans="1:13" x14ac:dyDescent="0.25">
      <c r="A24" s="60">
        <f>FSR!D5</f>
        <v>0</v>
      </c>
      <c r="B24" s="63">
        <f>FSR!G35</f>
        <v>0</v>
      </c>
      <c r="C24" s="63">
        <f>FSR!H35</f>
        <v>0</v>
      </c>
      <c r="D24" s="63">
        <f>FSR!I35</f>
        <v>0</v>
      </c>
      <c r="E24" s="73">
        <f>FSR!A35</f>
        <v>0</v>
      </c>
      <c r="F24" s="73">
        <f>FSR!B35</f>
        <v>0</v>
      </c>
      <c r="G24" s="68">
        <f>FSR!E35</f>
        <v>0</v>
      </c>
      <c r="H24" s="67">
        <f>FSR!C35</f>
        <v>0</v>
      </c>
      <c r="I24" s="69" t="e">
        <f>VLOOKUP(B24,MASTER!B$1:L$4670,7,FALSE)</f>
        <v>#N/A</v>
      </c>
      <c r="J24" s="69" t="e">
        <f t="shared" si="0"/>
        <v>#N/A</v>
      </c>
      <c r="K24" s="69" t="e">
        <f>VLOOKUP(B24,MASTER!B$1:L$4670,2,FALSE)</f>
        <v>#N/A</v>
      </c>
      <c r="L24" s="79" t="e">
        <f>VLOOKUP(B24,MASTER!B$1:L$4670,3,FALSE)</f>
        <v>#N/A</v>
      </c>
      <c r="M24" s="88" t="e">
        <f>VLOOKUP(B24,MASTER!B$1:L$4670,4,FALSE)</f>
        <v>#N/A</v>
      </c>
    </row>
    <row r="25" spans="1:13" x14ac:dyDescent="0.25">
      <c r="A25" s="60">
        <f>FSR!D5</f>
        <v>0</v>
      </c>
      <c r="B25" s="63">
        <f>FSR!G36</f>
        <v>0</v>
      </c>
      <c r="C25" s="63">
        <f>FSR!H36</f>
        <v>0</v>
      </c>
      <c r="D25" s="63">
        <f>FSR!I36</f>
        <v>0</v>
      </c>
      <c r="E25" s="73">
        <f>FSR!A36</f>
        <v>0</v>
      </c>
      <c r="F25" s="73">
        <f>FSR!B36</f>
        <v>0</v>
      </c>
      <c r="G25" s="68">
        <f>FSR!E36</f>
        <v>0</v>
      </c>
      <c r="H25" s="67">
        <f>FSR!C36</f>
        <v>0</v>
      </c>
      <c r="I25" s="69" t="e">
        <f>VLOOKUP(B25,MASTER!B$1:L$4670,7,FALSE)</f>
        <v>#N/A</v>
      </c>
      <c r="J25" s="69" t="e">
        <f t="shared" si="0"/>
        <v>#N/A</v>
      </c>
      <c r="K25" s="69" t="e">
        <f>VLOOKUP(B25,MASTER!B$1:L$4670,2,FALSE)</f>
        <v>#N/A</v>
      </c>
      <c r="L25" s="79" t="e">
        <f>VLOOKUP(B25,MASTER!B$1:L$4670,3,FALSE)</f>
        <v>#N/A</v>
      </c>
      <c r="M25" s="88" t="e">
        <f>VLOOKUP(B25,MASTER!B$1:L$4670,4,FALSE)</f>
        <v>#N/A</v>
      </c>
    </row>
    <row r="26" spans="1:13" x14ac:dyDescent="0.25">
      <c r="A26" s="60">
        <f>FSR!D5</f>
        <v>0</v>
      </c>
      <c r="B26" s="63">
        <f>FSR!G37</f>
        <v>0</v>
      </c>
      <c r="C26" s="63">
        <f>FSR!H37</f>
        <v>0</v>
      </c>
      <c r="D26" s="63">
        <f>FSR!I37</f>
        <v>0</v>
      </c>
      <c r="E26" s="73">
        <f>FSR!A37</f>
        <v>0</v>
      </c>
      <c r="F26" s="73">
        <f>FSR!B37</f>
        <v>0</v>
      </c>
      <c r="G26" s="68">
        <f>FSR!E37</f>
        <v>0</v>
      </c>
      <c r="H26" s="67">
        <f>FSR!C37</f>
        <v>0</v>
      </c>
      <c r="I26" s="69" t="e">
        <f>VLOOKUP(B26,MASTER!B$1:L$4670,7,FALSE)</f>
        <v>#N/A</v>
      </c>
      <c r="J26" s="69" t="e">
        <f t="shared" si="0"/>
        <v>#N/A</v>
      </c>
      <c r="K26" s="69" t="e">
        <f>VLOOKUP(B26,MASTER!B$1:L$4670,2,FALSE)</f>
        <v>#N/A</v>
      </c>
      <c r="L26" s="79" t="e">
        <f>VLOOKUP(B26,MASTER!B$1:L$4670,3,FALSE)</f>
        <v>#N/A</v>
      </c>
      <c r="M26" s="88" t="e">
        <f>VLOOKUP(B26,MASTER!B$1:L$4670,4,FALSE)</f>
        <v>#N/A</v>
      </c>
    </row>
    <row r="27" spans="1:13" x14ac:dyDescent="0.25">
      <c r="A27" s="60">
        <f>FSR!D5</f>
        <v>0</v>
      </c>
      <c r="B27" s="63">
        <f>FSR!G38</f>
        <v>0</v>
      </c>
      <c r="C27" s="63">
        <f>FSR!H38</f>
        <v>0</v>
      </c>
      <c r="D27" s="63">
        <f>FSR!I38</f>
        <v>0</v>
      </c>
      <c r="E27" s="73">
        <f>FSR!A38</f>
        <v>0</v>
      </c>
      <c r="F27" s="73">
        <f>FSR!B38</f>
        <v>0</v>
      </c>
      <c r="G27" s="68">
        <f>FSR!E38</f>
        <v>0</v>
      </c>
      <c r="H27" s="67">
        <f>FSR!C38</f>
        <v>0</v>
      </c>
      <c r="I27" s="69" t="e">
        <f>VLOOKUP(B27,MASTER!B$1:L$4670,7,FALSE)</f>
        <v>#N/A</v>
      </c>
      <c r="J27" s="69" t="e">
        <f t="shared" si="0"/>
        <v>#N/A</v>
      </c>
      <c r="K27" s="69" t="e">
        <f>VLOOKUP(B27,MASTER!B$1:L$4670,2,FALSE)</f>
        <v>#N/A</v>
      </c>
      <c r="L27" s="79" t="e">
        <f>VLOOKUP(B27,MASTER!B$1:L$4670,3,FALSE)</f>
        <v>#N/A</v>
      </c>
      <c r="M27" s="88" t="e">
        <f>VLOOKUP(B27,MASTER!B$1:L$4670,4,FALSE)</f>
        <v>#N/A</v>
      </c>
    </row>
    <row r="28" spans="1:13" x14ac:dyDescent="0.25">
      <c r="A28" s="60">
        <f>FSR!D5</f>
        <v>0</v>
      </c>
      <c r="B28" s="63">
        <f>FSR!G39</f>
        <v>0</v>
      </c>
      <c r="C28" s="63">
        <f>FSR!H39</f>
        <v>0</v>
      </c>
      <c r="D28" s="63">
        <f>FSR!I39</f>
        <v>0</v>
      </c>
      <c r="E28" s="73">
        <f>FSR!A39</f>
        <v>0</v>
      </c>
      <c r="F28" s="73">
        <f>FSR!B39</f>
        <v>0</v>
      </c>
      <c r="G28" s="68">
        <f>FSR!E39</f>
        <v>0</v>
      </c>
      <c r="H28" s="67">
        <f>FSR!C39</f>
        <v>0</v>
      </c>
      <c r="I28" s="69" t="e">
        <f>VLOOKUP(B28,MASTER!B$1:L$4670,7,FALSE)</f>
        <v>#N/A</v>
      </c>
      <c r="J28" s="69" t="e">
        <f t="shared" si="0"/>
        <v>#N/A</v>
      </c>
      <c r="K28" s="69" t="e">
        <f>VLOOKUP(B28,MASTER!B$1:L$4670,2,FALSE)</f>
        <v>#N/A</v>
      </c>
      <c r="L28" s="79" t="e">
        <f>VLOOKUP(B28,MASTER!B$1:L$4670,3,FALSE)</f>
        <v>#N/A</v>
      </c>
      <c r="M28" s="88" t="e">
        <f>VLOOKUP(B28,MASTER!B$1:L$4670,4,FALSE)</f>
        <v>#N/A</v>
      </c>
    </row>
    <row r="29" spans="1:13" x14ac:dyDescent="0.25">
      <c r="A29" s="60">
        <f>FSR!D5</f>
        <v>0</v>
      </c>
      <c r="B29" s="63">
        <f>FSR!G40</f>
        <v>0</v>
      </c>
      <c r="C29" s="63">
        <f>FSR!H40</f>
        <v>0</v>
      </c>
      <c r="D29" s="63">
        <f>FSR!I40</f>
        <v>0</v>
      </c>
      <c r="E29" s="73">
        <f>FSR!A40</f>
        <v>0</v>
      </c>
      <c r="F29" s="73">
        <f>FSR!B40</f>
        <v>0</v>
      </c>
      <c r="G29" s="68">
        <f>FSR!E40</f>
        <v>0</v>
      </c>
      <c r="H29" s="67">
        <f>FSR!C40</f>
        <v>0</v>
      </c>
      <c r="I29" s="69" t="e">
        <f>VLOOKUP(B29,MASTER!B$1:L$4670,7,FALSE)</f>
        <v>#N/A</v>
      </c>
      <c r="J29" s="69" t="e">
        <f t="shared" si="0"/>
        <v>#N/A</v>
      </c>
      <c r="K29" s="69" t="e">
        <f>VLOOKUP(B29,MASTER!B$1:L$4670,2,FALSE)</f>
        <v>#N/A</v>
      </c>
      <c r="L29" s="79" t="e">
        <f>VLOOKUP(B29,MASTER!B$1:L$4670,3,FALSE)</f>
        <v>#N/A</v>
      </c>
      <c r="M29" s="88" t="e">
        <f>VLOOKUP(B29,MASTER!B$1:L$4670,4,FALSE)</f>
        <v>#N/A</v>
      </c>
    </row>
    <row r="30" spans="1:13" x14ac:dyDescent="0.25">
      <c r="A30" s="60">
        <f>FSR!D5</f>
        <v>0</v>
      </c>
      <c r="B30" s="63">
        <f>FSR!G41</f>
        <v>0</v>
      </c>
      <c r="C30" s="63">
        <f>FSR!H41</f>
        <v>0</v>
      </c>
      <c r="D30" s="63">
        <f>FSR!I41</f>
        <v>0</v>
      </c>
      <c r="E30" s="73">
        <f>FSR!A41</f>
        <v>0</v>
      </c>
      <c r="F30" s="73">
        <f>FSR!B41</f>
        <v>0</v>
      </c>
      <c r="G30" s="68">
        <f>FSR!E41</f>
        <v>0</v>
      </c>
      <c r="H30" s="67">
        <f>FSR!C41</f>
        <v>0</v>
      </c>
      <c r="I30" s="69" t="e">
        <f>VLOOKUP(B30,MASTER!B$1:L$4670,7,FALSE)</f>
        <v>#N/A</v>
      </c>
      <c r="J30" s="69" t="e">
        <f t="shared" si="0"/>
        <v>#N/A</v>
      </c>
      <c r="K30" s="69" t="e">
        <f>VLOOKUP(B30,MASTER!B$1:L$4670,2,FALSE)</f>
        <v>#N/A</v>
      </c>
      <c r="L30" s="79" t="e">
        <f>VLOOKUP(B30,MASTER!B$1:L$4670,3,FALSE)</f>
        <v>#N/A</v>
      </c>
      <c r="M30" s="88" t="e">
        <f>VLOOKUP(B30,MASTER!B$1:L$4670,4,FALSE)</f>
        <v>#N/A</v>
      </c>
    </row>
    <row r="31" spans="1:13" x14ac:dyDescent="0.25">
      <c r="A31" s="60">
        <f>FSR!D5</f>
        <v>0</v>
      </c>
      <c r="B31" s="63">
        <f>FSR!G42</f>
        <v>0</v>
      </c>
      <c r="C31" s="63">
        <f>FSR!H42</f>
        <v>0</v>
      </c>
      <c r="D31" s="63">
        <f>FSR!I42</f>
        <v>0</v>
      </c>
      <c r="E31" s="73">
        <f>FSR!A42</f>
        <v>0</v>
      </c>
      <c r="F31" s="73">
        <f>FSR!B42</f>
        <v>0</v>
      </c>
      <c r="G31" s="68">
        <f>FSR!E42</f>
        <v>0</v>
      </c>
      <c r="H31" s="67">
        <f>FSR!C42</f>
        <v>0</v>
      </c>
      <c r="I31" s="69" t="e">
        <f>VLOOKUP(B31,MASTER!B$1:L$4670,7,FALSE)</f>
        <v>#N/A</v>
      </c>
      <c r="J31" s="69" t="e">
        <f t="shared" si="0"/>
        <v>#N/A</v>
      </c>
      <c r="K31" s="69" t="e">
        <f>VLOOKUP(B31,MASTER!B$1:L$4670,2,FALSE)</f>
        <v>#N/A</v>
      </c>
      <c r="L31" s="79" t="e">
        <f>VLOOKUP(B31,MASTER!B$1:L$4670,3,FALSE)</f>
        <v>#N/A</v>
      </c>
      <c r="M31" s="88" t="e">
        <f>VLOOKUP(B31,MASTER!B$1:L$4670,4,FALSE)</f>
        <v>#N/A</v>
      </c>
    </row>
    <row r="32" spans="1:13" x14ac:dyDescent="0.25">
      <c r="A32" s="60">
        <f>FSR!D5</f>
        <v>0</v>
      </c>
      <c r="B32" s="63">
        <f>FSR!G43</f>
        <v>0</v>
      </c>
      <c r="C32" s="63">
        <f>FSR!H43</f>
        <v>0</v>
      </c>
      <c r="D32" s="63">
        <f>FSR!I43</f>
        <v>0</v>
      </c>
      <c r="E32" s="73">
        <f>FSR!A43</f>
        <v>0</v>
      </c>
      <c r="F32" s="73">
        <f>FSR!B43</f>
        <v>0</v>
      </c>
      <c r="G32" s="68">
        <f>FSR!E43</f>
        <v>0</v>
      </c>
      <c r="H32" s="67">
        <f>FSR!C43</f>
        <v>0</v>
      </c>
      <c r="I32" s="69" t="e">
        <f>VLOOKUP(B32,MASTER!B$1:L$4670,7,FALSE)</f>
        <v>#N/A</v>
      </c>
      <c r="J32" s="69" t="e">
        <f t="shared" si="0"/>
        <v>#N/A</v>
      </c>
      <c r="K32" s="69" t="e">
        <f>VLOOKUP(B32,MASTER!B$1:L$4670,2,FALSE)</f>
        <v>#N/A</v>
      </c>
      <c r="L32" s="79" t="e">
        <f>VLOOKUP(B32,MASTER!B$1:L$4670,3,FALSE)</f>
        <v>#N/A</v>
      </c>
      <c r="M32" s="88" t="e">
        <f>VLOOKUP(B32,MASTER!B$1:L$4670,4,FALSE)</f>
        <v>#N/A</v>
      </c>
    </row>
    <row r="33" spans="1:13" x14ac:dyDescent="0.25">
      <c r="A33" s="60">
        <f>FSR!D5</f>
        <v>0</v>
      </c>
      <c r="B33" s="63">
        <f>FSR!G44</f>
        <v>0</v>
      </c>
      <c r="C33" s="63">
        <f>FSR!H44</f>
        <v>0</v>
      </c>
      <c r="D33" s="63">
        <f>FSR!I44</f>
        <v>0</v>
      </c>
      <c r="E33" s="73">
        <f>FSR!A44</f>
        <v>0</v>
      </c>
      <c r="F33" s="73">
        <f>FSR!B44</f>
        <v>0</v>
      </c>
      <c r="G33" s="68">
        <f>FSR!E44</f>
        <v>0</v>
      </c>
      <c r="H33" s="67">
        <f>FSR!C44</f>
        <v>0</v>
      </c>
      <c r="I33" s="69" t="e">
        <f>VLOOKUP(B33,MASTER!B$1:L$4670,7,FALSE)</f>
        <v>#N/A</v>
      </c>
      <c r="J33" s="69" t="e">
        <f t="shared" si="0"/>
        <v>#N/A</v>
      </c>
      <c r="K33" s="69" t="e">
        <f>VLOOKUP(B33,MASTER!B$1:L$4670,2,FALSE)</f>
        <v>#N/A</v>
      </c>
      <c r="L33" s="79" t="e">
        <f>VLOOKUP(B33,MASTER!B$1:L$4670,3,FALSE)</f>
        <v>#N/A</v>
      </c>
      <c r="M33" s="88" t="e">
        <f>VLOOKUP(B33,MASTER!B$1:L$4670,4,FALSE)</f>
        <v>#N/A</v>
      </c>
    </row>
    <row r="34" spans="1:13" x14ac:dyDescent="0.25">
      <c r="A34" s="60">
        <f>FSR!D5</f>
        <v>0</v>
      </c>
      <c r="B34" s="63">
        <f>FSR!G45</f>
        <v>0</v>
      </c>
      <c r="C34" s="63">
        <f>FSR!H45</f>
        <v>0</v>
      </c>
      <c r="D34" s="63">
        <f>FSR!I45</f>
        <v>0</v>
      </c>
      <c r="E34" s="73">
        <f>FSR!A45</f>
        <v>0</v>
      </c>
      <c r="F34" s="73">
        <f>FSR!B45</f>
        <v>0</v>
      </c>
      <c r="G34" s="68">
        <f>FSR!E45</f>
        <v>0</v>
      </c>
      <c r="H34" s="67">
        <f>FSR!C45</f>
        <v>0</v>
      </c>
      <c r="I34" s="69" t="e">
        <f>VLOOKUP(B34,MASTER!B$1:L$4670,7,FALSE)</f>
        <v>#N/A</v>
      </c>
      <c r="J34" s="69" t="e">
        <f t="shared" si="0"/>
        <v>#N/A</v>
      </c>
      <c r="K34" s="69" t="e">
        <f>VLOOKUP(B34,MASTER!B$1:L$4670,2,FALSE)</f>
        <v>#N/A</v>
      </c>
      <c r="L34" s="79" t="e">
        <f>VLOOKUP(B34,MASTER!B$1:L$4670,3,FALSE)</f>
        <v>#N/A</v>
      </c>
      <c r="M34" s="88" t="e">
        <f>VLOOKUP(B34,MASTER!B$1:L$4670,4,FALSE)</f>
        <v>#N/A</v>
      </c>
    </row>
    <row r="35" spans="1:13" x14ac:dyDescent="0.25">
      <c r="A35" s="60">
        <f>FSR!D5</f>
        <v>0</v>
      </c>
      <c r="B35" s="63">
        <f>FSR!G46</f>
        <v>0</v>
      </c>
      <c r="C35" s="63">
        <f>FSR!H46</f>
        <v>0</v>
      </c>
      <c r="D35" s="63">
        <f>FSR!I46</f>
        <v>0</v>
      </c>
      <c r="E35" s="73">
        <f>FSR!A46</f>
        <v>0</v>
      </c>
      <c r="F35" s="73">
        <f>FSR!B46</f>
        <v>0</v>
      </c>
      <c r="G35" s="68">
        <f>FSR!E46</f>
        <v>0</v>
      </c>
      <c r="H35" s="67">
        <f>FSR!C46</f>
        <v>0</v>
      </c>
      <c r="I35" s="69" t="e">
        <f>VLOOKUP(B35,MASTER!B$1:L$4670,7,FALSE)</f>
        <v>#N/A</v>
      </c>
      <c r="J35" s="69" t="e">
        <f t="shared" si="0"/>
        <v>#N/A</v>
      </c>
      <c r="K35" s="69" t="e">
        <f>VLOOKUP(B35,MASTER!B$1:L$4670,2,FALSE)</f>
        <v>#N/A</v>
      </c>
      <c r="L35" s="79" t="e">
        <f>VLOOKUP(B35,MASTER!B$1:L$4670,3,FALSE)</f>
        <v>#N/A</v>
      </c>
      <c r="M35" s="88" t="e">
        <f>VLOOKUP(B35,MASTER!B$1:L$4670,4,FALSE)</f>
        <v>#N/A</v>
      </c>
    </row>
    <row r="36" spans="1:13" x14ac:dyDescent="0.25">
      <c r="A36" s="60">
        <f>FSR!D5</f>
        <v>0</v>
      </c>
      <c r="B36" s="63">
        <f>FSR!G47</f>
        <v>0</v>
      </c>
      <c r="C36" s="63">
        <f>FSR!H47</f>
        <v>0</v>
      </c>
      <c r="D36" s="63">
        <f>FSR!I47</f>
        <v>0</v>
      </c>
      <c r="E36" s="73">
        <f>FSR!A47</f>
        <v>0</v>
      </c>
      <c r="F36" s="73">
        <f>FSR!B47</f>
        <v>0</v>
      </c>
      <c r="G36" s="68">
        <f>FSR!E47</f>
        <v>0</v>
      </c>
      <c r="H36" s="67">
        <f>FSR!C47</f>
        <v>0</v>
      </c>
      <c r="I36" s="69" t="e">
        <f>VLOOKUP(B36,MASTER!B$1:L$4670,7,FALSE)</f>
        <v>#N/A</v>
      </c>
      <c r="J36" s="69" t="e">
        <f t="shared" si="0"/>
        <v>#N/A</v>
      </c>
      <c r="K36" s="69" t="e">
        <f>VLOOKUP(B36,MASTER!B$1:L$4670,2,FALSE)</f>
        <v>#N/A</v>
      </c>
      <c r="L36" s="79" t="e">
        <f>VLOOKUP(B36,MASTER!B$1:L$4670,3,FALSE)</f>
        <v>#N/A</v>
      </c>
      <c r="M36" s="88" t="e">
        <f>VLOOKUP(B36,MASTER!B$1:L$4670,4,FALSE)</f>
        <v>#N/A</v>
      </c>
    </row>
    <row r="37" spans="1:13" x14ac:dyDescent="0.25">
      <c r="A37" s="60">
        <f>FSR!D5</f>
        <v>0</v>
      </c>
      <c r="B37" s="63">
        <f>FSR!G48</f>
        <v>0</v>
      </c>
      <c r="C37" s="63">
        <f>FSR!H48</f>
        <v>0</v>
      </c>
      <c r="D37" s="63">
        <f>FSR!I48</f>
        <v>0</v>
      </c>
      <c r="E37" s="73">
        <f>FSR!A48</f>
        <v>0</v>
      </c>
      <c r="F37" s="73">
        <f>FSR!B48</f>
        <v>0</v>
      </c>
      <c r="G37" s="68">
        <f>FSR!E48</f>
        <v>0</v>
      </c>
      <c r="H37" s="67">
        <f>FSR!C48</f>
        <v>0</v>
      </c>
      <c r="I37" s="69" t="e">
        <f>VLOOKUP(B37,MASTER!B$1:L$4670,7,FALSE)</f>
        <v>#N/A</v>
      </c>
      <c r="J37" s="69" t="e">
        <f t="shared" si="0"/>
        <v>#N/A</v>
      </c>
      <c r="K37" s="69" t="e">
        <f>VLOOKUP(B37,MASTER!B$1:L$4670,2,FALSE)</f>
        <v>#N/A</v>
      </c>
      <c r="L37" s="79" t="e">
        <f>VLOOKUP(B37,MASTER!B$1:L$4670,3,FALSE)</f>
        <v>#N/A</v>
      </c>
      <c r="M37" s="88" t="e">
        <f>VLOOKUP(B37,MASTER!B$1:L$4670,4,FALSE)</f>
        <v>#N/A</v>
      </c>
    </row>
    <row r="38" spans="1:13" x14ac:dyDescent="0.25">
      <c r="A38" s="60">
        <f>FSR!D5</f>
        <v>0</v>
      </c>
      <c r="B38" s="63">
        <f>FSR!G49</f>
        <v>0</v>
      </c>
      <c r="C38" s="63">
        <f>FSR!H49</f>
        <v>0</v>
      </c>
      <c r="D38" s="63">
        <f>FSR!I49</f>
        <v>0</v>
      </c>
      <c r="E38" s="73">
        <f>FSR!A49</f>
        <v>0</v>
      </c>
      <c r="F38" s="73">
        <f>FSR!B49</f>
        <v>0</v>
      </c>
      <c r="G38" s="68">
        <f>FSR!E49</f>
        <v>0</v>
      </c>
      <c r="H38" s="67">
        <f>FSR!C49</f>
        <v>0</v>
      </c>
      <c r="I38" s="69" t="e">
        <f>VLOOKUP(B38,MASTER!B$1:L$4670,7,FALSE)</f>
        <v>#N/A</v>
      </c>
      <c r="J38" s="69" t="e">
        <f t="shared" si="0"/>
        <v>#N/A</v>
      </c>
      <c r="K38" s="69" t="e">
        <f>VLOOKUP(B38,MASTER!B$1:L$4670,2,FALSE)</f>
        <v>#N/A</v>
      </c>
      <c r="L38" s="79" t="e">
        <f>VLOOKUP(B38,MASTER!B$1:L$4670,3,FALSE)</f>
        <v>#N/A</v>
      </c>
      <c r="M38" s="88" t="e">
        <f>VLOOKUP(B38,MASTER!B$1:L$4670,4,FALSE)</f>
        <v>#N/A</v>
      </c>
    </row>
    <row r="39" spans="1:13" x14ac:dyDescent="0.25">
      <c r="A39" s="60">
        <f>FSR!D5</f>
        <v>0</v>
      </c>
      <c r="B39" s="63">
        <f>FSR!G50</f>
        <v>0</v>
      </c>
      <c r="C39" s="63">
        <f>FSR!H50</f>
        <v>0</v>
      </c>
      <c r="D39" s="63">
        <f>FSR!I50</f>
        <v>0</v>
      </c>
      <c r="E39" s="73">
        <f>FSR!A50</f>
        <v>0</v>
      </c>
      <c r="F39" s="73">
        <f>FSR!B50</f>
        <v>0</v>
      </c>
      <c r="G39" s="68">
        <f>FSR!E50</f>
        <v>0</v>
      </c>
      <c r="H39" s="67">
        <f>FSR!C50</f>
        <v>0</v>
      </c>
      <c r="I39" s="69" t="e">
        <f>VLOOKUP(B39,MASTER!B$1:L$4670,7,FALSE)</f>
        <v>#N/A</v>
      </c>
      <c r="J39" s="69" t="e">
        <f t="shared" si="0"/>
        <v>#N/A</v>
      </c>
      <c r="K39" s="69" t="e">
        <f>VLOOKUP(B39,MASTER!B$1:L$4670,2,FALSE)</f>
        <v>#N/A</v>
      </c>
      <c r="L39" s="79" t="e">
        <f>VLOOKUP(B39,MASTER!B$1:L$4670,3,FALSE)</f>
        <v>#N/A</v>
      </c>
      <c r="M39" s="88" t="e">
        <f>VLOOKUP(B39,MASTER!B$1:L$4670,4,FALSE)</f>
        <v>#N/A</v>
      </c>
    </row>
    <row r="40" spans="1:13" x14ac:dyDescent="0.25">
      <c r="A40" s="60">
        <f>FSR!D5</f>
        <v>0</v>
      </c>
      <c r="B40" s="63">
        <f>FSR!G51</f>
        <v>0</v>
      </c>
      <c r="C40" s="63">
        <f>FSR!H51</f>
        <v>0</v>
      </c>
      <c r="D40" s="63">
        <f>FSR!I51</f>
        <v>0</v>
      </c>
      <c r="E40" s="73">
        <f>FSR!A51</f>
        <v>0</v>
      </c>
      <c r="F40" s="73">
        <f>FSR!B51</f>
        <v>0</v>
      </c>
      <c r="G40" s="68">
        <f>FSR!E51</f>
        <v>0</v>
      </c>
      <c r="H40" s="67">
        <f>FSR!C51</f>
        <v>0</v>
      </c>
      <c r="I40" s="69" t="e">
        <f>VLOOKUP(B40,MASTER!B$1:L$4670,7,FALSE)</f>
        <v>#N/A</v>
      </c>
      <c r="J40" s="69" t="e">
        <f t="shared" si="0"/>
        <v>#N/A</v>
      </c>
      <c r="K40" s="69" t="e">
        <f>VLOOKUP(B40,MASTER!B$1:L$4670,2,FALSE)</f>
        <v>#N/A</v>
      </c>
      <c r="L40" s="79" t="e">
        <f>VLOOKUP(B40,MASTER!B$1:L$4670,3,FALSE)</f>
        <v>#N/A</v>
      </c>
      <c r="M40" s="88" t="e">
        <f>VLOOKUP(B40,MASTER!B$1:L$4670,4,FALSE)</f>
        <v>#N/A</v>
      </c>
    </row>
    <row r="41" spans="1:13" x14ac:dyDescent="0.25">
      <c r="A41" s="60">
        <f>FSR!D5</f>
        <v>0</v>
      </c>
      <c r="B41" s="63">
        <f>FSR!G52</f>
        <v>0</v>
      </c>
      <c r="C41" s="63">
        <f>FSR!H52</f>
        <v>0</v>
      </c>
      <c r="D41" s="63">
        <f>FSR!I52</f>
        <v>0</v>
      </c>
      <c r="E41" s="73">
        <f>FSR!A52</f>
        <v>0</v>
      </c>
      <c r="F41" s="73">
        <f>FSR!B52</f>
        <v>0</v>
      </c>
      <c r="G41" s="68">
        <f>FSR!E52</f>
        <v>0</v>
      </c>
      <c r="H41" s="67">
        <f>FSR!C52</f>
        <v>0</v>
      </c>
      <c r="I41" s="69" t="e">
        <f>VLOOKUP(B41,MASTER!B$1:L$4670,7,FALSE)</f>
        <v>#N/A</v>
      </c>
      <c r="J41" s="69" t="e">
        <f t="shared" si="0"/>
        <v>#N/A</v>
      </c>
      <c r="K41" s="69" t="e">
        <f>VLOOKUP(B41,MASTER!B$1:L$4670,2,FALSE)</f>
        <v>#N/A</v>
      </c>
      <c r="L41" s="79" t="e">
        <f>VLOOKUP(B41,MASTER!B$1:L$4670,3,FALSE)</f>
        <v>#N/A</v>
      </c>
      <c r="M41" s="88" t="e">
        <f>VLOOKUP(B41,MASTER!B$1:L$4670,4,FALSE)</f>
        <v>#N/A</v>
      </c>
    </row>
    <row r="42" spans="1:13" x14ac:dyDescent="0.25">
      <c r="A42" s="60">
        <f>FSR!D5</f>
        <v>0</v>
      </c>
      <c r="B42" s="63">
        <f>FSR!G53</f>
        <v>0</v>
      </c>
      <c r="C42" s="63">
        <f>FSR!H53</f>
        <v>0</v>
      </c>
      <c r="D42" s="63">
        <f>FSR!I53</f>
        <v>0</v>
      </c>
      <c r="E42" s="73">
        <f>FSR!A53</f>
        <v>0</v>
      </c>
      <c r="F42" s="73">
        <f>FSR!B53</f>
        <v>0</v>
      </c>
      <c r="G42" s="68">
        <f>FSR!E53</f>
        <v>0</v>
      </c>
      <c r="H42" s="67">
        <f>FSR!C53</f>
        <v>0</v>
      </c>
      <c r="I42" s="69" t="e">
        <f>VLOOKUP(B42,MASTER!B$1:L$4670,7,FALSE)</f>
        <v>#N/A</v>
      </c>
      <c r="J42" s="69" t="e">
        <f t="shared" si="0"/>
        <v>#N/A</v>
      </c>
      <c r="K42" s="69" t="e">
        <f>VLOOKUP(B42,MASTER!B$1:L$4670,2,FALSE)</f>
        <v>#N/A</v>
      </c>
      <c r="L42" s="79" t="e">
        <f>VLOOKUP(B42,MASTER!B$1:L$4670,3,FALSE)</f>
        <v>#N/A</v>
      </c>
      <c r="M42" s="88" t="e">
        <f>VLOOKUP(B42,MASTER!B$1:L$4670,4,FALSE)</f>
        <v>#N/A</v>
      </c>
    </row>
    <row r="43" spans="1:13" x14ac:dyDescent="0.25">
      <c r="A43" s="60">
        <f>FSR!D5</f>
        <v>0</v>
      </c>
      <c r="B43" s="63">
        <f>FSR!G54</f>
        <v>0</v>
      </c>
      <c r="C43" s="63">
        <f>FSR!H54</f>
        <v>0</v>
      </c>
      <c r="D43" s="63">
        <f>FSR!I54</f>
        <v>0</v>
      </c>
      <c r="E43" s="73">
        <f>FSR!A54</f>
        <v>0</v>
      </c>
      <c r="F43" s="73">
        <f>FSR!B54</f>
        <v>0</v>
      </c>
      <c r="G43" s="68">
        <f>FSR!E54</f>
        <v>0</v>
      </c>
      <c r="H43" s="67">
        <f>FSR!C54</f>
        <v>0</v>
      </c>
      <c r="I43" s="69" t="e">
        <f>VLOOKUP(B43,MASTER!B$1:L$4670,7,FALSE)</f>
        <v>#N/A</v>
      </c>
      <c r="J43" s="69" t="e">
        <f t="shared" si="0"/>
        <v>#N/A</v>
      </c>
      <c r="K43" s="69" t="e">
        <f>VLOOKUP(B43,MASTER!B$1:L$4670,2,FALSE)</f>
        <v>#N/A</v>
      </c>
      <c r="L43" s="79" t="e">
        <f>VLOOKUP(B43,MASTER!B$1:L$4670,3,FALSE)</f>
        <v>#N/A</v>
      </c>
      <c r="M43" s="88" t="e">
        <f>VLOOKUP(B43,MASTER!B$1:L$4670,4,FALSE)</f>
        <v>#N/A</v>
      </c>
    </row>
    <row r="44" spans="1:13" x14ac:dyDescent="0.25">
      <c r="A44" s="60">
        <f>FSR!D5</f>
        <v>0</v>
      </c>
      <c r="B44" s="63">
        <f>FSR!G55</f>
        <v>0</v>
      </c>
      <c r="C44" s="63">
        <f>FSR!H55</f>
        <v>0</v>
      </c>
      <c r="D44" s="63">
        <f>FSR!I55</f>
        <v>0</v>
      </c>
      <c r="E44" s="73">
        <f>FSR!A55</f>
        <v>0</v>
      </c>
      <c r="F44" s="73">
        <f>FSR!B55</f>
        <v>0</v>
      </c>
      <c r="G44" s="68">
        <f>FSR!E55</f>
        <v>0</v>
      </c>
      <c r="H44" s="67">
        <f>FSR!C55</f>
        <v>0</v>
      </c>
      <c r="I44" s="69" t="e">
        <f>VLOOKUP(B44,MASTER!B$1:L$4670,7,FALSE)</f>
        <v>#N/A</v>
      </c>
      <c r="J44" s="69" t="e">
        <f t="shared" si="0"/>
        <v>#N/A</v>
      </c>
      <c r="K44" s="69" t="e">
        <f>VLOOKUP(B44,MASTER!B$1:L$4670,2,FALSE)</f>
        <v>#N/A</v>
      </c>
      <c r="L44" s="79" t="e">
        <f>VLOOKUP(B44,MASTER!B$1:L$4670,3,FALSE)</f>
        <v>#N/A</v>
      </c>
      <c r="M44" s="88" t="e">
        <f>VLOOKUP(B44,MASTER!B$1:L$4670,4,FALSE)</f>
        <v>#N/A</v>
      </c>
    </row>
    <row r="45" spans="1:13" x14ac:dyDescent="0.25">
      <c r="A45" s="60">
        <f>FSR!D5</f>
        <v>0</v>
      </c>
      <c r="B45" s="63">
        <f>FSR!G56</f>
        <v>0</v>
      </c>
      <c r="C45" s="63">
        <f>FSR!H56</f>
        <v>0</v>
      </c>
      <c r="D45" s="63">
        <f>FSR!I56</f>
        <v>0</v>
      </c>
      <c r="E45" s="73">
        <f>FSR!A56</f>
        <v>0</v>
      </c>
      <c r="F45" s="73">
        <f>FSR!B56</f>
        <v>0</v>
      </c>
      <c r="G45" s="68">
        <f>FSR!E56</f>
        <v>0</v>
      </c>
      <c r="H45" s="67">
        <f>FSR!C56</f>
        <v>0</v>
      </c>
      <c r="I45" s="69" t="e">
        <f>VLOOKUP(B45,MASTER!B$1:L$4670,7,FALSE)</f>
        <v>#N/A</v>
      </c>
      <c r="J45" s="69" t="e">
        <f t="shared" si="0"/>
        <v>#N/A</v>
      </c>
      <c r="K45" s="69" t="e">
        <f>VLOOKUP(B45,MASTER!B$1:L$4670,2,FALSE)</f>
        <v>#N/A</v>
      </c>
      <c r="L45" s="79" t="e">
        <f>VLOOKUP(B45,MASTER!B$1:L$4670,3,FALSE)</f>
        <v>#N/A</v>
      </c>
      <c r="M45" s="88" t="e">
        <f>VLOOKUP(B45,MASTER!B$1:L$4670,4,FALSE)</f>
        <v>#N/A</v>
      </c>
    </row>
    <row r="46" spans="1:13" x14ac:dyDescent="0.25">
      <c r="A46" s="60">
        <f>FSR!D5</f>
        <v>0</v>
      </c>
      <c r="B46" s="63">
        <f>FSR!G57</f>
        <v>0</v>
      </c>
      <c r="C46" s="63">
        <f>FSR!H57</f>
        <v>0</v>
      </c>
      <c r="D46" s="63">
        <f>FSR!I57</f>
        <v>0</v>
      </c>
      <c r="E46" s="73">
        <f>FSR!A57</f>
        <v>0</v>
      </c>
      <c r="F46" s="73">
        <f>FSR!B57</f>
        <v>0</v>
      </c>
      <c r="G46" s="68">
        <f>FSR!E57</f>
        <v>0</v>
      </c>
      <c r="H46" s="67">
        <f>FSR!C57</f>
        <v>0</v>
      </c>
      <c r="I46" s="69" t="e">
        <f>VLOOKUP(B46,MASTER!B$1:L$4670,7,FALSE)</f>
        <v>#N/A</v>
      </c>
      <c r="J46" s="69" t="e">
        <f t="shared" si="0"/>
        <v>#N/A</v>
      </c>
      <c r="K46" s="69" t="e">
        <f>VLOOKUP(B46,MASTER!B$1:L$4670,2,FALSE)</f>
        <v>#N/A</v>
      </c>
      <c r="L46" s="79" t="e">
        <f>VLOOKUP(B46,MASTER!B$1:L$4670,3,FALSE)</f>
        <v>#N/A</v>
      </c>
      <c r="M46" s="88" t="e">
        <f>VLOOKUP(B46,MASTER!B$1:L$4670,4,FALSE)</f>
        <v>#N/A</v>
      </c>
    </row>
    <row r="47" spans="1:13" x14ac:dyDescent="0.25">
      <c r="A47" s="60">
        <f>FSR!D5</f>
        <v>0</v>
      </c>
      <c r="B47" s="63">
        <f>FSR!G58</f>
        <v>0</v>
      </c>
      <c r="C47" s="63">
        <f>FSR!H58</f>
        <v>0</v>
      </c>
      <c r="D47" s="63">
        <f>FSR!I58</f>
        <v>0</v>
      </c>
      <c r="E47" s="73">
        <f>FSR!A58</f>
        <v>0</v>
      </c>
      <c r="F47" s="73">
        <f>FSR!B58</f>
        <v>0</v>
      </c>
      <c r="G47" s="68">
        <f>FSR!E58</f>
        <v>0</v>
      </c>
      <c r="H47" s="67">
        <f>FSR!C58</f>
        <v>0</v>
      </c>
      <c r="I47" s="69" t="e">
        <f>VLOOKUP(B47,MASTER!B$1:L$4670,7,FALSE)</f>
        <v>#N/A</v>
      </c>
      <c r="J47" s="69" t="e">
        <f t="shared" si="0"/>
        <v>#N/A</v>
      </c>
      <c r="K47" s="69" t="e">
        <f>VLOOKUP(B47,MASTER!B$1:L$4670,2,FALSE)</f>
        <v>#N/A</v>
      </c>
      <c r="L47" s="79" t="e">
        <f>VLOOKUP(B47,MASTER!B$1:L$4670,3,FALSE)</f>
        <v>#N/A</v>
      </c>
      <c r="M47" s="88" t="e">
        <f>VLOOKUP(B47,MASTER!B$1:L$4670,4,FALSE)</f>
        <v>#N/A</v>
      </c>
    </row>
    <row r="48" spans="1:13" x14ac:dyDescent="0.25">
      <c r="A48" s="60">
        <f>FSR!D5</f>
        <v>0</v>
      </c>
      <c r="B48" s="63">
        <f>FSR!G59</f>
        <v>0</v>
      </c>
      <c r="C48" s="63">
        <f>FSR!H59</f>
        <v>0</v>
      </c>
      <c r="D48" s="63">
        <f>FSR!I59</f>
        <v>0</v>
      </c>
      <c r="E48" s="73">
        <f>FSR!A59</f>
        <v>0</v>
      </c>
      <c r="F48" s="73">
        <f>FSR!B59</f>
        <v>0</v>
      </c>
      <c r="G48" s="68">
        <f>FSR!E59</f>
        <v>0</v>
      </c>
      <c r="H48" s="67">
        <f>FSR!C59</f>
        <v>0</v>
      </c>
      <c r="I48" s="69" t="e">
        <f>VLOOKUP(B48,MASTER!B$1:L$4670,7,FALSE)</f>
        <v>#N/A</v>
      </c>
      <c r="J48" s="69" t="e">
        <f t="shared" si="0"/>
        <v>#N/A</v>
      </c>
      <c r="K48" s="69" t="e">
        <f>VLOOKUP(B48,MASTER!B$1:L$4670,2,FALSE)</f>
        <v>#N/A</v>
      </c>
      <c r="L48" s="79" t="e">
        <f>VLOOKUP(B48,MASTER!B$1:L$4670,3,FALSE)</f>
        <v>#N/A</v>
      </c>
      <c r="M48" s="88" t="e">
        <f>VLOOKUP(B48,MASTER!B$1:L$4670,4,FALSE)</f>
        <v>#N/A</v>
      </c>
    </row>
    <row r="49" spans="1:13" x14ac:dyDescent="0.25">
      <c r="A49" s="60">
        <f>FSR!D5</f>
        <v>0</v>
      </c>
      <c r="B49" s="63">
        <f>FSR!G60</f>
        <v>0</v>
      </c>
      <c r="C49" s="63">
        <f>FSR!H60</f>
        <v>0</v>
      </c>
      <c r="D49" s="63">
        <f>FSR!I60</f>
        <v>0</v>
      </c>
      <c r="E49" s="73">
        <f>FSR!A60</f>
        <v>0</v>
      </c>
      <c r="F49" s="73">
        <f>FSR!B60</f>
        <v>0</v>
      </c>
      <c r="G49" s="68">
        <f>FSR!E60</f>
        <v>0</v>
      </c>
      <c r="H49" s="67">
        <f>FSR!C60</f>
        <v>0</v>
      </c>
      <c r="I49" s="69" t="e">
        <f>VLOOKUP(B49,MASTER!B$1:L$4670,7,FALSE)</f>
        <v>#N/A</v>
      </c>
      <c r="J49" s="69" t="e">
        <f t="shared" si="0"/>
        <v>#N/A</v>
      </c>
      <c r="K49" s="69" t="e">
        <f>VLOOKUP(B49,MASTER!B$1:L$4670,2,FALSE)</f>
        <v>#N/A</v>
      </c>
      <c r="L49" s="79" t="e">
        <f>VLOOKUP(B49,MASTER!B$1:L$4670,3,FALSE)</f>
        <v>#N/A</v>
      </c>
      <c r="M49" s="88" t="e">
        <f>VLOOKUP(B49,MASTER!B$1:L$4670,4,FALSE)</f>
        <v>#N/A</v>
      </c>
    </row>
    <row r="50" spans="1:13" x14ac:dyDescent="0.25">
      <c r="A50" s="60">
        <f>FSR!D5</f>
        <v>0</v>
      </c>
      <c r="B50" s="63">
        <f>FSR!G61</f>
        <v>0</v>
      </c>
      <c r="C50" s="63">
        <f>FSR!H61</f>
        <v>0</v>
      </c>
      <c r="D50" s="63">
        <f>FSR!I61</f>
        <v>0</v>
      </c>
      <c r="E50" s="73">
        <f>FSR!A61</f>
        <v>0</v>
      </c>
      <c r="F50" s="73">
        <f>FSR!B61</f>
        <v>0</v>
      </c>
      <c r="G50" s="68">
        <f>FSR!E61</f>
        <v>0</v>
      </c>
      <c r="H50" s="67">
        <f>FSR!C61</f>
        <v>0</v>
      </c>
      <c r="I50" s="69" t="e">
        <f>VLOOKUP(B50,MASTER!B$1:L$4670,7,FALSE)</f>
        <v>#N/A</v>
      </c>
      <c r="J50" s="69" t="e">
        <f t="shared" si="0"/>
        <v>#N/A</v>
      </c>
      <c r="K50" s="69" t="e">
        <f>VLOOKUP(B50,MASTER!B$1:L$4670,2,FALSE)</f>
        <v>#N/A</v>
      </c>
      <c r="L50" s="79" t="e">
        <f>VLOOKUP(B50,MASTER!B$1:L$4670,3,FALSE)</f>
        <v>#N/A</v>
      </c>
      <c r="M50" s="88" t="e">
        <f>VLOOKUP(B50,MASTER!B$1:L$4670,4,FALSE)</f>
        <v>#N/A</v>
      </c>
    </row>
    <row r="51" spans="1:13" x14ac:dyDescent="0.25">
      <c r="A51" s="60">
        <f>FSR!D5</f>
        <v>0</v>
      </c>
      <c r="B51" s="63">
        <f>FSR!G62</f>
        <v>0</v>
      </c>
      <c r="C51" s="63">
        <f>FSR!H62</f>
        <v>0</v>
      </c>
      <c r="D51" s="63">
        <f>FSR!I62</f>
        <v>0</v>
      </c>
      <c r="E51" s="73">
        <f>FSR!A62</f>
        <v>0</v>
      </c>
      <c r="F51" s="73">
        <f>FSR!B62</f>
        <v>0</v>
      </c>
      <c r="G51" s="68">
        <f>FSR!E62</f>
        <v>0</v>
      </c>
      <c r="H51" s="67">
        <f>FSR!C62</f>
        <v>0</v>
      </c>
      <c r="I51" s="69" t="e">
        <f>VLOOKUP(B51,MASTER!B$1:L$4670,7,FALSE)</f>
        <v>#N/A</v>
      </c>
      <c r="J51" s="69" t="e">
        <f t="shared" si="0"/>
        <v>#N/A</v>
      </c>
      <c r="K51" s="69" t="e">
        <f>VLOOKUP(B51,MASTER!B$1:L$4670,2,FALSE)</f>
        <v>#N/A</v>
      </c>
      <c r="L51" s="79" t="e">
        <f>VLOOKUP(B51,MASTER!B$1:L$4670,3,FALSE)</f>
        <v>#N/A</v>
      </c>
      <c r="M51" s="88" t="e">
        <f>VLOOKUP(B51,MASTER!B$1:L$4670,4,FALSE)</f>
        <v>#N/A</v>
      </c>
    </row>
    <row r="52" spans="1:13" x14ac:dyDescent="0.25">
      <c r="A52" s="60">
        <f>FSR!D5</f>
        <v>0</v>
      </c>
      <c r="B52" s="63">
        <f>FSR!G63</f>
        <v>0</v>
      </c>
      <c r="C52" s="63">
        <f>FSR!H63</f>
        <v>0</v>
      </c>
      <c r="D52" s="63">
        <f>FSR!I63</f>
        <v>0</v>
      </c>
      <c r="E52" s="73">
        <f>FSR!A63</f>
        <v>0</v>
      </c>
      <c r="F52" s="73">
        <f>FSR!B63</f>
        <v>0</v>
      </c>
      <c r="G52" s="68">
        <f>FSR!E63</f>
        <v>0</v>
      </c>
      <c r="H52" s="67">
        <f>FSR!C63</f>
        <v>0</v>
      </c>
      <c r="I52" s="69" t="e">
        <f>VLOOKUP(B52,MASTER!B$1:L$4670,7,FALSE)</f>
        <v>#N/A</v>
      </c>
      <c r="J52" s="69" t="e">
        <f t="shared" si="0"/>
        <v>#N/A</v>
      </c>
      <c r="K52" s="69" t="e">
        <f>VLOOKUP(B52,MASTER!B$1:L$4670,2,FALSE)</f>
        <v>#N/A</v>
      </c>
      <c r="L52" s="79" t="e">
        <f>VLOOKUP(B52,MASTER!B$1:L$4670,3,FALSE)</f>
        <v>#N/A</v>
      </c>
      <c r="M52" s="88" t="e">
        <f>VLOOKUP(B52,MASTER!B$1:L$4670,4,FALSE)</f>
        <v>#N/A</v>
      </c>
    </row>
    <row r="53" spans="1:13" x14ac:dyDescent="0.25">
      <c r="A53" s="60">
        <f>FSR!D5</f>
        <v>0</v>
      </c>
      <c r="B53" s="63">
        <f>FSR!G64</f>
        <v>0</v>
      </c>
      <c r="C53" s="63">
        <f>FSR!H64</f>
        <v>0</v>
      </c>
      <c r="D53" s="63">
        <f>FSR!I64</f>
        <v>0</v>
      </c>
      <c r="E53" s="73">
        <f>FSR!A64</f>
        <v>0</v>
      </c>
      <c r="F53" s="73">
        <f>FSR!B64</f>
        <v>0</v>
      </c>
      <c r="G53" s="68">
        <f>FSR!E64</f>
        <v>0</v>
      </c>
      <c r="H53" s="67">
        <f>FSR!C64</f>
        <v>0</v>
      </c>
      <c r="I53" s="69" t="e">
        <f>VLOOKUP(B53,MASTER!B$1:L$4670,7,FALSE)</f>
        <v>#N/A</v>
      </c>
      <c r="J53" s="69" t="e">
        <f t="shared" si="0"/>
        <v>#N/A</v>
      </c>
      <c r="K53" s="69" t="e">
        <f>VLOOKUP(B53,MASTER!B$1:L$4670,2,FALSE)</f>
        <v>#N/A</v>
      </c>
      <c r="L53" s="79" t="e">
        <f>VLOOKUP(B53,MASTER!B$1:L$4670,3,FALSE)</f>
        <v>#N/A</v>
      </c>
      <c r="M53" s="88" t="e">
        <f>VLOOKUP(B53,MASTER!B$1:L$4670,4,FALSE)</f>
        <v>#N/A</v>
      </c>
    </row>
    <row r="54" spans="1:13" x14ac:dyDescent="0.25">
      <c r="A54" s="60">
        <f>FSR!D5</f>
        <v>0</v>
      </c>
      <c r="B54" s="63">
        <f>FSR!G65</f>
        <v>0</v>
      </c>
      <c r="C54" s="63">
        <f>FSR!H65</f>
        <v>0</v>
      </c>
      <c r="D54" s="63">
        <f>FSR!I65</f>
        <v>0</v>
      </c>
      <c r="E54" s="73">
        <f>FSR!A65</f>
        <v>0</v>
      </c>
      <c r="F54" s="73">
        <f>FSR!B65</f>
        <v>0</v>
      </c>
      <c r="G54" s="68">
        <f>FSR!E65</f>
        <v>0</v>
      </c>
      <c r="H54" s="67">
        <f>FSR!C65</f>
        <v>0</v>
      </c>
      <c r="I54" s="69" t="e">
        <f>VLOOKUP(B54,MASTER!B$1:L$4670,7,FALSE)</f>
        <v>#N/A</v>
      </c>
      <c r="J54" s="69" t="e">
        <f t="shared" si="0"/>
        <v>#N/A</v>
      </c>
      <c r="K54" s="69" t="e">
        <f>VLOOKUP(B54,MASTER!B$1:L$4670,2,FALSE)</f>
        <v>#N/A</v>
      </c>
      <c r="L54" s="79" t="e">
        <f>VLOOKUP(B54,MASTER!B$1:L$4670,3,FALSE)</f>
        <v>#N/A</v>
      </c>
      <c r="M54" s="88" t="e">
        <f>VLOOKUP(B54,MASTER!B$1:L$4670,4,FALSE)</f>
        <v>#N/A</v>
      </c>
    </row>
    <row r="55" spans="1:13" x14ac:dyDescent="0.25">
      <c r="A55" s="60">
        <f>FSR!D5</f>
        <v>0</v>
      </c>
      <c r="B55" s="63">
        <f>FSR!G66</f>
        <v>0</v>
      </c>
      <c r="C55" s="63">
        <f>FSR!H66</f>
        <v>0</v>
      </c>
      <c r="D55" s="63">
        <f>FSR!I66</f>
        <v>0</v>
      </c>
      <c r="E55" s="73">
        <f>FSR!A66</f>
        <v>0</v>
      </c>
      <c r="F55" s="73">
        <f>FSR!B66</f>
        <v>0</v>
      </c>
      <c r="G55" s="68">
        <f>FSR!E66</f>
        <v>0</v>
      </c>
      <c r="H55" s="67">
        <f>FSR!C66</f>
        <v>0</v>
      </c>
      <c r="I55" s="69" t="e">
        <f>VLOOKUP(B55,MASTER!B$1:L$4670,7,FALSE)</f>
        <v>#N/A</v>
      </c>
      <c r="J55" s="69" t="e">
        <f t="shared" si="0"/>
        <v>#N/A</v>
      </c>
      <c r="K55" s="69" t="e">
        <f>VLOOKUP(B55,MASTER!B$1:L$4670,2,FALSE)</f>
        <v>#N/A</v>
      </c>
      <c r="L55" s="79" t="e">
        <f>VLOOKUP(B55,MASTER!B$1:L$4670,3,FALSE)</f>
        <v>#N/A</v>
      </c>
      <c r="M55" s="88" t="e">
        <f>VLOOKUP(B55,MASTER!B$1:L$4670,4,FALSE)</f>
        <v>#N/A</v>
      </c>
    </row>
    <row r="56" spans="1:13" x14ac:dyDescent="0.25">
      <c r="A56" s="60">
        <f>FSR!D5</f>
        <v>0</v>
      </c>
      <c r="B56" s="63">
        <f>FSR!G67</f>
        <v>0</v>
      </c>
      <c r="C56" s="63">
        <f>FSR!H67</f>
        <v>0</v>
      </c>
      <c r="D56" s="63">
        <f>FSR!I67</f>
        <v>0</v>
      </c>
      <c r="E56" s="73">
        <f>FSR!A67</f>
        <v>0</v>
      </c>
      <c r="F56" s="73">
        <f>FSR!B67</f>
        <v>0</v>
      </c>
      <c r="G56" s="68">
        <f>FSR!E67</f>
        <v>0</v>
      </c>
      <c r="H56" s="67">
        <f>FSR!C67</f>
        <v>0</v>
      </c>
      <c r="I56" s="69" t="e">
        <f>VLOOKUP(B56,MASTER!B$1:L$4670,7,FALSE)</f>
        <v>#N/A</v>
      </c>
      <c r="J56" s="69" t="e">
        <f t="shared" si="0"/>
        <v>#N/A</v>
      </c>
      <c r="K56" s="69" t="e">
        <f>VLOOKUP(B56,MASTER!B$1:L$4670,2,FALSE)</f>
        <v>#N/A</v>
      </c>
      <c r="L56" s="79" t="e">
        <f>VLOOKUP(B56,MASTER!B$1:L$4670,3,FALSE)</f>
        <v>#N/A</v>
      </c>
      <c r="M56" s="88" t="e">
        <f>VLOOKUP(B56,MASTER!B$1:L$4670,4,FALSE)</f>
        <v>#N/A</v>
      </c>
    </row>
    <row r="57" spans="1:13" x14ac:dyDescent="0.25">
      <c r="A57" s="60">
        <f>FSR!D5</f>
        <v>0</v>
      </c>
      <c r="B57" s="63">
        <f>FSR!G68</f>
        <v>0</v>
      </c>
      <c r="C57" s="63">
        <f>FSR!H68</f>
        <v>0</v>
      </c>
      <c r="D57" s="63">
        <f>FSR!I68</f>
        <v>0</v>
      </c>
      <c r="E57" s="73">
        <f>FSR!A68</f>
        <v>0</v>
      </c>
      <c r="F57" s="73">
        <f>FSR!B68</f>
        <v>0</v>
      </c>
      <c r="G57" s="68">
        <f>FSR!E68</f>
        <v>0</v>
      </c>
      <c r="H57" s="67">
        <f>FSR!C68</f>
        <v>0</v>
      </c>
      <c r="I57" s="69" t="e">
        <f>VLOOKUP(B57,MASTER!B$1:L$4670,7,FALSE)</f>
        <v>#N/A</v>
      </c>
      <c r="J57" s="69" t="e">
        <f t="shared" si="0"/>
        <v>#N/A</v>
      </c>
      <c r="K57" s="69" t="e">
        <f>VLOOKUP(B57,MASTER!B$1:L$4670,2,FALSE)</f>
        <v>#N/A</v>
      </c>
      <c r="L57" s="79" t="e">
        <f>VLOOKUP(B57,MASTER!B$1:L$4670,3,FALSE)</f>
        <v>#N/A</v>
      </c>
      <c r="M57" s="88" t="e">
        <f>VLOOKUP(B57,MASTER!B$1:L$4670,4,FALSE)</f>
        <v>#N/A</v>
      </c>
    </row>
    <row r="58" spans="1:13" x14ac:dyDescent="0.25">
      <c r="A58" s="60">
        <f>FSR!D5</f>
        <v>0</v>
      </c>
      <c r="B58" s="63">
        <f>FSR!G69</f>
        <v>0</v>
      </c>
      <c r="C58" s="63">
        <f>FSR!H69</f>
        <v>0</v>
      </c>
      <c r="D58" s="63">
        <f>FSR!I69</f>
        <v>0</v>
      </c>
      <c r="E58" s="73">
        <f>FSR!A69</f>
        <v>0</v>
      </c>
      <c r="F58" s="73">
        <f>FSR!B69</f>
        <v>0</v>
      </c>
      <c r="G58" s="68">
        <f>FSR!E69</f>
        <v>0</v>
      </c>
      <c r="H58" s="67">
        <f>FSR!C69</f>
        <v>0</v>
      </c>
      <c r="I58" s="69" t="e">
        <f>VLOOKUP(B58,MASTER!B$1:L$4670,7,FALSE)</f>
        <v>#N/A</v>
      </c>
      <c r="J58" s="69" t="e">
        <f t="shared" si="0"/>
        <v>#N/A</v>
      </c>
      <c r="K58" s="69" t="e">
        <f>VLOOKUP(B58,MASTER!B$1:L$4670,2,FALSE)</f>
        <v>#N/A</v>
      </c>
      <c r="L58" s="79" t="e">
        <f>VLOOKUP(B58,MASTER!B$1:L$4670,3,FALSE)</f>
        <v>#N/A</v>
      </c>
      <c r="M58" s="88" t="e">
        <f>VLOOKUP(B58,MASTER!B$1:L$4670,4,FALSE)</f>
        <v>#N/A</v>
      </c>
    </row>
    <row r="59" spans="1:13" x14ac:dyDescent="0.25">
      <c r="A59" s="60">
        <f>FSR!D5</f>
        <v>0</v>
      </c>
      <c r="B59" s="63">
        <f>FSR!G70</f>
        <v>0</v>
      </c>
      <c r="C59" s="63">
        <f>FSR!H70</f>
        <v>0</v>
      </c>
      <c r="D59" s="63">
        <f>FSR!I70</f>
        <v>0</v>
      </c>
      <c r="E59" s="73">
        <f>FSR!A70</f>
        <v>0</v>
      </c>
      <c r="F59" s="73">
        <f>FSR!B70</f>
        <v>0</v>
      </c>
      <c r="G59" s="68">
        <f>FSR!E70</f>
        <v>0</v>
      </c>
      <c r="H59" s="67">
        <f>FSR!C70</f>
        <v>0</v>
      </c>
      <c r="I59" s="69" t="e">
        <f>VLOOKUP(B59,MASTER!B$1:L$4670,7,FALSE)</f>
        <v>#N/A</v>
      </c>
      <c r="J59" s="69" t="e">
        <f t="shared" si="0"/>
        <v>#N/A</v>
      </c>
      <c r="K59" s="69" t="e">
        <f>VLOOKUP(B59,MASTER!B$1:L$4670,2,FALSE)</f>
        <v>#N/A</v>
      </c>
      <c r="L59" s="79" t="e">
        <f>VLOOKUP(B59,MASTER!B$1:L$4670,3,FALSE)</f>
        <v>#N/A</v>
      </c>
      <c r="M59" s="88" t="e">
        <f>VLOOKUP(B59,MASTER!B$1:L$4670,4,FALSE)</f>
        <v>#N/A</v>
      </c>
    </row>
    <row r="60" spans="1:13" x14ac:dyDescent="0.25">
      <c r="A60" s="60">
        <f>FSR!D5</f>
        <v>0</v>
      </c>
      <c r="B60" s="63">
        <f>FSR!G71</f>
        <v>0</v>
      </c>
      <c r="C60" s="63">
        <f>FSR!H71</f>
        <v>0</v>
      </c>
      <c r="D60" s="63">
        <f>FSR!I71</f>
        <v>0</v>
      </c>
      <c r="E60" s="73">
        <f>FSR!A71</f>
        <v>0</v>
      </c>
      <c r="F60" s="73">
        <f>FSR!B71</f>
        <v>0</v>
      </c>
      <c r="G60" s="68">
        <f>FSR!E71</f>
        <v>0</v>
      </c>
      <c r="H60" s="67">
        <f>FSR!C71</f>
        <v>0</v>
      </c>
      <c r="I60" s="69" t="e">
        <f>VLOOKUP(B60,MASTER!B$1:L$4670,7,FALSE)</f>
        <v>#N/A</v>
      </c>
      <c r="J60" s="69" t="e">
        <f t="shared" si="0"/>
        <v>#N/A</v>
      </c>
      <c r="K60" s="69" t="e">
        <f>VLOOKUP(B60,MASTER!B$1:L$4670,2,FALSE)</f>
        <v>#N/A</v>
      </c>
      <c r="L60" s="79" t="e">
        <f>VLOOKUP(B60,MASTER!B$1:L$4670,3,FALSE)</f>
        <v>#N/A</v>
      </c>
      <c r="M60" s="88" t="e">
        <f>VLOOKUP(B60,MASTER!B$1:L$4670,4,FALSE)</f>
        <v>#N/A</v>
      </c>
    </row>
    <row r="61" spans="1:13" x14ac:dyDescent="0.25">
      <c r="A61" s="60">
        <f>FSR!D5</f>
        <v>0</v>
      </c>
      <c r="B61" s="63">
        <f>FSR!G72</f>
        <v>0</v>
      </c>
      <c r="C61" s="63">
        <f>FSR!H72</f>
        <v>0</v>
      </c>
      <c r="D61" s="63">
        <f>FSR!I72</f>
        <v>0</v>
      </c>
      <c r="E61" s="73">
        <f>FSR!A72</f>
        <v>0</v>
      </c>
      <c r="F61" s="73">
        <f>FSR!B72</f>
        <v>0</v>
      </c>
      <c r="G61" s="68">
        <f>FSR!E72</f>
        <v>0</v>
      </c>
      <c r="H61" s="67">
        <f>FSR!C72</f>
        <v>0</v>
      </c>
      <c r="I61" s="69" t="e">
        <f>VLOOKUP(B61,MASTER!B$1:L$4670,7,FALSE)</f>
        <v>#N/A</v>
      </c>
      <c r="J61" s="69" t="e">
        <f t="shared" si="0"/>
        <v>#N/A</v>
      </c>
      <c r="K61" s="69" t="e">
        <f>VLOOKUP(B61,MASTER!B$1:L$4670,2,FALSE)</f>
        <v>#N/A</v>
      </c>
      <c r="L61" s="79" t="e">
        <f>VLOOKUP(B61,MASTER!B$1:L$4670,3,FALSE)</f>
        <v>#N/A</v>
      </c>
      <c r="M61" s="88" t="e">
        <f>VLOOKUP(B61,MASTER!B$1:L$4670,4,FALSE)</f>
        <v>#N/A</v>
      </c>
    </row>
    <row r="62" spans="1:13" x14ac:dyDescent="0.25">
      <c r="A62" s="60">
        <f>FSR!D5</f>
        <v>0</v>
      </c>
      <c r="B62" s="63">
        <f>FSR!G73</f>
        <v>0</v>
      </c>
      <c r="C62" s="63">
        <f>FSR!H73</f>
        <v>0</v>
      </c>
      <c r="D62" s="63">
        <f>FSR!I73</f>
        <v>0</v>
      </c>
      <c r="E62" s="73">
        <f>FSR!A73</f>
        <v>0</v>
      </c>
      <c r="F62" s="73">
        <f>FSR!B73</f>
        <v>0</v>
      </c>
      <c r="G62" s="68">
        <f>FSR!E73</f>
        <v>0</v>
      </c>
      <c r="H62" s="67">
        <f>FSR!C73</f>
        <v>0</v>
      </c>
      <c r="I62" s="69" t="e">
        <f>VLOOKUP(B62,MASTER!B$1:L$4670,7,FALSE)</f>
        <v>#N/A</v>
      </c>
      <c r="J62" s="69" t="e">
        <f t="shared" si="0"/>
        <v>#N/A</v>
      </c>
      <c r="K62" s="69" t="e">
        <f>VLOOKUP(B62,MASTER!B$1:L$4670,2,FALSE)</f>
        <v>#N/A</v>
      </c>
      <c r="L62" s="79" t="e">
        <f>VLOOKUP(B62,MASTER!B$1:L$4670,3,FALSE)</f>
        <v>#N/A</v>
      </c>
      <c r="M62" s="88" t="e">
        <f>VLOOKUP(B62,MASTER!B$1:L$4670,4,FALSE)</f>
        <v>#N/A</v>
      </c>
    </row>
    <row r="63" spans="1:13" x14ac:dyDescent="0.25">
      <c r="A63" s="60">
        <f>FSR!D5</f>
        <v>0</v>
      </c>
      <c r="B63" s="63">
        <f>FSR!G74</f>
        <v>0</v>
      </c>
      <c r="C63" s="63">
        <f>FSR!H74</f>
        <v>0</v>
      </c>
      <c r="D63" s="63">
        <f>FSR!I74</f>
        <v>0</v>
      </c>
      <c r="E63" s="73">
        <f>FSR!A74</f>
        <v>0</v>
      </c>
      <c r="F63" s="73">
        <f>FSR!B74</f>
        <v>0</v>
      </c>
      <c r="G63" s="68">
        <f>FSR!E74</f>
        <v>0</v>
      </c>
      <c r="H63" s="67">
        <f>FSR!C74</f>
        <v>0</v>
      </c>
      <c r="I63" s="69" t="e">
        <f>VLOOKUP(B63,MASTER!B$1:L$4670,7,FALSE)</f>
        <v>#N/A</v>
      </c>
      <c r="J63" s="69" t="e">
        <f t="shared" si="0"/>
        <v>#N/A</v>
      </c>
      <c r="K63" s="69" t="e">
        <f>VLOOKUP(B63,MASTER!B$1:L$4670,2,FALSE)</f>
        <v>#N/A</v>
      </c>
      <c r="L63" s="79" t="e">
        <f>VLOOKUP(B63,MASTER!B$1:L$4670,3,FALSE)</f>
        <v>#N/A</v>
      </c>
      <c r="M63" s="88" t="e">
        <f>VLOOKUP(B63,MASTER!B$1:L$4670,4,FALSE)</f>
        <v>#N/A</v>
      </c>
    </row>
    <row r="64" spans="1:13" x14ac:dyDescent="0.25">
      <c r="A64" s="60">
        <f>FSR!D5</f>
        <v>0</v>
      </c>
      <c r="B64" s="63">
        <f>FSR!G75</f>
        <v>0</v>
      </c>
      <c r="C64" s="63">
        <f>FSR!H75</f>
        <v>0</v>
      </c>
      <c r="D64" s="63">
        <f>FSR!I75</f>
        <v>0</v>
      </c>
      <c r="E64" s="73">
        <f>FSR!A75</f>
        <v>0</v>
      </c>
      <c r="F64" s="73">
        <f>FSR!B75</f>
        <v>0</v>
      </c>
      <c r="G64" s="68">
        <f>FSR!E75</f>
        <v>0</v>
      </c>
      <c r="H64" s="67">
        <f>FSR!C75</f>
        <v>0</v>
      </c>
      <c r="I64" s="69" t="e">
        <f>VLOOKUP(B64,MASTER!B$1:L$4670,7,FALSE)</f>
        <v>#N/A</v>
      </c>
      <c r="J64" s="69" t="e">
        <f t="shared" si="0"/>
        <v>#N/A</v>
      </c>
      <c r="K64" s="69" t="e">
        <f>VLOOKUP(B64,MASTER!B$1:L$4670,2,FALSE)</f>
        <v>#N/A</v>
      </c>
      <c r="L64" s="79" t="e">
        <f>VLOOKUP(B64,MASTER!B$1:L$4670,3,FALSE)</f>
        <v>#N/A</v>
      </c>
      <c r="M64" s="88" t="e">
        <f>VLOOKUP(B64,MASTER!B$1:L$4670,4,FALSE)</f>
        <v>#N/A</v>
      </c>
    </row>
    <row r="65" spans="1:13" x14ac:dyDescent="0.25">
      <c r="A65" s="60">
        <f>FSR!D5</f>
        <v>0</v>
      </c>
      <c r="B65" s="63">
        <f>FSR!G76</f>
        <v>0</v>
      </c>
      <c r="C65" s="63">
        <f>FSR!H76</f>
        <v>0</v>
      </c>
      <c r="D65" s="63">
        <f>FSR!I76</f>
        <v>0</v>
      </c>
      <c r="E65" s="73">
        <f>FSR!A76</f>
        <v>0</v>
      </c>
      <c r="F65" s="73">
        <f>FSR!B76</f>
        <v>0</v>
      </c>
      <c r="G65" s="68">
        <f>FSR!E76</f>
        <v>0</v>
      </c>
      <c r="H65" s="67">
        <f>FSR!C76</f>
        <v>0</v>
      </c>
      <c r="I65" s="69" t="e">
        <f>VLOOKUP(B65,MASTER!B$1:L$4670,7,FALSE)</f>
        <v>#N/A</v>
      </c>
      <c r="J65" s="69" t="e">
        <f t="shared" si="0"/>
        <v>#N/A</v>
      </c>
      <c r="K65" s="69" t="e">
        <f>VLOOKUP(B65,MASTER!B$1:L$4670,2,FALSE)</f>
        <v>#N/A</v>
      </c>
      <c r="L65" s="79" t="e">
        <f>VLOOKUP(B65,MASTER!B$1:L$4670,3,FALSE)</f>
        <v>#N/A</v>
      </c>
      <c r="M65" s="88" t="e">
        <f>VLOOKUP(B65,MASTER!B$1:L$4670,4,FALSE)</f>
        <v>#N/A</v>
      </c>
    </row>
    <row r="66" spans="1:13" x14ac:dyDescent="0.25">
      <c r="A66" s="60">
        <f>FSR!D5</f>
        <v>0</v>
      </c>
      <c r="B66" s="63">
        <f>FSR!G77</f>
        <v>0</v>
      </c>
      <c r="C66" s="63">
        <f>FSR!H77</f>
        <v>0</v>
      </c>
      <c r="D66" s="63">
        <f>FSR!I77</f>
        <v>0</v>
      </c>
      <c r="E66" s="73">
        <f>FSR!A77</f>
        <v>0</v>
      </c>
      <c r="F66" s="73">
        <f>FSR!B77</f>
        <v>0</v>
      </c>
      <c r="G66" s="68">
        <f>FSR!E77</f>
        <v>0</v>
      </c>
      <c r="H66" s="67">
        <f>FSR!C77</f>
        <v>0</v>
      </c>
      <c r="I66" s="69" t="e">
        <f>VLOOKUP(B66,MASTER!B$1:L$4670,7,FALSE)</f>
        <v>#N/A</v>
      </c>
      <c r="J66" s="69" t="e">
        <f t="shared" si="0"/>
        <v>#N/A</v>
      </c>
      <c r="K66" s="69" t="e">
        <f>VLOOKUP(B66,MASTER!B$1:L$4670,2,FALSE)</f>
        <v>#N/A</v>
      </c>
      <c r="L66" s="79" t="e">
        <f>VLOOKUP(B66,MASTER!B$1:L$4670,3,FALSE)</f>
        <v>#N/A</v>
      </c>
      <c r="M66" s="88" t="e">
        <f>VLOOKUP(B66,MASTER!B$1:L$4670,4,FALSE)</f>
        <v>#N/A</v>
      </c>
    </row>
    <row r="67" spans="1:13" x14ac:dyDescent="0.25">
      <c r="A67" s="60">
        <f>FSR!D5</f>
        <v>0</v>
      </c>
      <c r="B67" s="63">
        <f>FSR!G78</f>
        <v>0</v>
      </c>
      <c r="C67" s="63">
        <f>FSR!H78</f>
        <v>0</v>
      </c>
      <c r="D67" s="63">
        <f>FSR!I78</f>
        <v>0</v>
      </c>
      <c r="E67" s="73">
        <f>FSR!A78</f>
        <v>0</v>
      </c>
      <c r="F67" s="73">
        <f>FSR!B78</f>
        <v>0</v>
      </c>
      <c r="G67" s="68">
        <f>FSR!E78</f>
        <v>0</v>
      </c>
      <c r="H67" s="67">
        <f>FSR!C78</f>
        <v>0</v>
      </c>
      <c r="I67" s="69" t="e">
        <f>VLOOKUP(B67,MASTER!B$1:L$4670,7,FALSE)</f>
        <v>#N/A</v>
      </c>
      <c r="J67" s="69" t="e">
        <f t="shared" si="0"/>
        <v>#N/A</v>
      </c>
      <c r="K67" s="69" t="e">
        <f>VLOOKUP(B67,MASTER!B$1:L$4670,2,FALSE)</f>
        <v>#N/A</v>
      </c>
      <c r="L67" s="79" t="e">
        <f>VLOOKUP(B67,MASTER!B$1:L$4670,3,FALSE)</f>
        <v>#N/A</v>
      </c>
      <c r="M67" s="88" t="e">
        <f>VLOOKUP(B67,MASTER!B$1:L$4670,4,FALSE)</f>
        <v>#N/A</v>
      </c>
    </row>
    <row r="68" spans="1:13" x14ac:dyDescent="0.25">
      <c r="A68" s="60">
        <f>FSR!D5</f>
        <v>0</v>
      </c>
      <c r="B68" s="63">
        <f>FSR!G79</f>
        <v>0</v>
      </c>
      <c r="C68" s="63">
        <f>FSR!H79</f>
        <v>0</v>
      </c>
      <c r="D68" s="63">
        <f>FSR!I79</f>
        <v>0</v>
      </c>
      <c r="E68" s="73">
        <f>FSR!A79</f>
        <v>0</v>
      </c>
      <c r="F68" s="73">
        <f>FSR!B79</f>
        <v>0</v>
      </c>
      <c r="G68" s="68">
        <f>FSR!E79</f>
        <v>0</v>
      </c>
      <c r="H68" s="67">
        <f>FSR!C79</f>
        <v>0</v>
      </c>
      <c r="I68" s="69" t="e">
        <f>VLOOKUP(B68,MASTER!B$1:L$4670,7,FALSE)</f>
        <v>#N/A</v>
      </c>
      <c r="J68" s="69" t="e">
        <f t="shared" ref="J68:J80" si="1">H68*I68</f>
        <v>#N/A</v>
      </c>
      <c r="K68" s="69" t="e">
        <f>VLOOKUP(B68,MASTER!B$1:L$4670,2,FALSE)</f>
        <v>#N/A</v>
      </c>
      <c r="L68" s="79" t="e">
        <f>VLOOKUP(B68,MASTER!B$1:L$4670,3,FALSE)</f>
        <v>#N/A</v>
      </c>
      <c r="M68" s="88" t="e">
        <f>VLOOKUP(B68,MASTER!B$1:L$4670,4,FALSE)</f>
        <v>#N/A</v>
      </c>
    </row>
    <row r="69" spans="1:13" x14ac:dyDescent="0.25">
      <c r="A69" s="60">
        <f>FSR!D5</f>
        <v>0</v>
      </c>
      <c r="B69" s="63">
        <f>FSR!G80</f>
        <v>0</v>
      </c>
      <c r="C69" s="63">
        <f>FSR!H80</f>
        <v>0</v>
      </c>
      <c r="D69" s="63">
        <f>FSR!I80</f>
        <v>0</v>
      </c>
      <c r="E69" s="73">
        <f>FSR!A80</f>
        <v>0</v>
      </c>
      <c r="F69" s="73">
        <f>FSR!B80</f>
        <v>0</v>
      </c>
      <c r="G69" s="68">
        <f>FSR!E80</f>
        <v>0</v>
      </c>
      <c r="H69" s="67">
        <f>FSR!C80</f>
        <v>0</v>
      </c>
      <c r="I69" s="69" t="e">
        <f>VLOOKUP(B69,MASTER!B$1:L$4670,7,FALSE)</f>
        <v>#N/A</v>
      </c>
      <c r="J69" s="69" t="e">
        <f t="shared" si="1"/>
        <v>#N/A</v>
      </c>
      <c r="K69" s="69" t="e">
        <f>VLOOKUP(B69,MASTER!B$1:L$4670,2,FALSE)</f>
        <v>#N/A</v>
      </c>
      <c r="L69" s="79" t="e">
        <f>VLOOKUP(B69,MASTER!B$1:L$4670,3,FALSE)</f>
        <v>#N/A</v>
      </c>
      <c r="M69" s="88" t="e">
        <f>VLOOKUP(B69,MASTER!B$1:L$4670,4,FALSE)</f>
        <v>#N/A</v>
      </c>
    </row>
    <row r="70" spans="1:13" x14ac:dyDescent="0.25">
      <c r="A70" s="60">
        <f>FSR!D5</f>
        <v>0</v>
      </c>
      <c r="B70" s="63">
        <f>FSR!G81</f>
        <v>0</v>
      </c>
      <c r="C70" s="63">
        <f>FSR!H81</f>
        <v>0</v>
      </c>
      <c r="D70" s="63">
        <f>FSR!I81</f>
        <v>0</v>
      </c>
      <c r="E70" s="73">
        <f>FSR!A81</f>
        <v>0</v>
      </c>
      <c r="F70" s="73">
        <f>FSR!B81</f>
        <v>0</v>
      </c>
      <c r="G70" s="68">
        <f>FSR!E81</f>
        <v>0</v>
      </c>
      <c r="H70" s="67">
        <f>FSR!C81</f>
        <v>0</v>
      </c>
      <c r="I70" s="69" t="e">
        <f>VLOOKUP(B70,MASTER!B$1:L$4670,7,FALSE)</f>
        <v>#N/A</v>
      </c>
      <c r="J70" s="69" t="e">
        <f t="shared" si="1"/>
        <v>#N/A</v>
      </c>
      <c r="K70" s="69" t="e">
        <f>VLOOKUP(B70,MASTER!B$1:L$4670,2,FALSE)</f>
        <v>#N/A</v>
      </c>
      <c r="L70" s="79" t="e">
        <f>VLOOKUP(B70,MASTER!B$1:L$4670,3,FALSE)</f>
        <v>#N/A</v>
      </c>
      <c r="M70" s="88" t="e">
        <f>VLOOKUP(B70,MASTER!B$1:L$4670,4,FALSE)</f>
        <v>#N/A</v>
      </c>
    </row>
    <row r="71" spans="1:13" x14ac:dyDescent="0.25">
      <c r="A71" s="60">
        <f>FSR!D5</f>
        <v>0</v>
      </c>
      <c r="B71" s="63">
        <f>FSR!G82</f>
        <v>0</v>
      </c>
      <c r="C71" s="63">
        <f>FSR!H82</f>
        <v>0</v>
      </c>
      <c r="D71" s="63">
        <f>FSR!I82</f>
        <v>0</v>
      </c>
      <c r="E71" s="73">
        <f>FSR!A82</f>
        <v>0</v>
      </c>
      <c r="F71" s="73">
        <f>FSR!B82</f>
        <v>0</v>
      </c>
      <c r="G71" s="68">
        <f>FSR!E82</f>
        <v>0</v>
      </c>
      <c r="H71" s="67">
        <f>FSR!C82</f>
        <v>0</v>
      </c>
      <c r="I71" s="69" t="e">
        <f>VLOOKUP(B71,MASTER!B$1:L$4670,7,FALSE)</f>
        <v>#N/A</v>
      </c>
      <c r="J71" s="69" t="e">
        <f t="shared" si="1"/>
        <v>#N/A</v>
      </c>
      <c r="K71" s="69" t="e">
        <f>VLOOKUP(B71,MASTER!B$1:L$4670,2,FALSE)</f>
        <v>#N/A</v>
      </c>
      <c r="L71" s="79" t="e">
        <f>VLOOKUP(B71,MASTER!B$1:L$4670,3,FALSE)</f>
        <v>#N/A</v>
      </c>
      <c r="M71" s="88" t="e">
        <f>VLOOKUP(B71,MASTER!B$1:L$4670,4,FALSE)</f>
        <v>#N/A</v>
      </c>
    </row>
    <row r="72" spans="1:13" x14ac:dyDescent="0.25">
      <c r="A72" s="60">
        <f>FSR!D5</f>
        <v>0</v>
      </c>
      <c r="B72" s="63">
        <f>FSR!G83</f>
        <v>0</v>
      </c>
      <c r="C72" s="63">
        <f>FSR!H83</f>
        <v>0</v>
      </c>
      <c r="D72" s="63">
        <f>FSR!I83</f>
        <v>0</v>
      </c>
      <c r="E72" s="73">
        <f>FSR!A83</f>
        <v>0</v>
      </c>
      <c r="F72" s="73">
        <f>FSR!B83</f>
        <v>0</v>
      </c>
      <c r="G72" s="68">
        <f>FSR!E83</f>
        <v>0</v>
      </c>
      <c r="H72" s="67">
        <f>FSR!C83</f>
        <v>0</v>
      </c>
      <c r="I72" s="69" t="e">
        <f>VLOOKUP(B72,MASTER!B$1:L$4670,7,FALSE)</f>
        <v>#N/A</v>
      </c>
      <c r="J72" s="69" t="e">
        <f t="shared" si="1"/>
        <v>#N/A</v>
      </c>
      <c r="K72" s="69" t="e">
        <f>VLOOKUP(B72,MASTER!B$1:L$4670,2,FALSE)</f>
        <v>#N/A</v>
      </c>
      <c r="L72" s="79" t="e">
        <f>VLOOKUP(B72,MASTER!B$1:L$4670,3,FALSE)</f>
        <v>#N/A</v>
      </c>
      <c r="M72" s="88" t="e">
        <f>VLOOKUP(B72,MASTER!B$1:L$4670,4,FALSE)</f>
        <v>#N/A</v>
      </c>
    </row>
    <row r="73" spans="1:13" x14ac:dyDescent="0.25">
      <c r="A73" s="60">
        <f>FSR!D5</f>
        <v>0</v>
      </c>
      <c r="B73" s="63">
        <f>FSR!G84</f>
        <v>0</v>
      </c>
      <c r="C73" s="63">
        <f>FSR!H84</f>
        <v>0</v>
      </c>
      <c r="D73" s="63">
        <f>FSR!I84</f>
        <v>0</v>
      </c>
      <c r="E73" s="73">
        <f>FSR!A84</f>
        <v>0</v>
      </c>
      <c r="F73" s="73">
        <f>FSR!B84</f>
        <v>0</v>
      </c>
      <c r="G73" s="68">
        <f>FSR!E84</f>
        <v>0</v>
      </c>
      <c r="H73" s="67">
        <f>FSR!C84</f>
        <v>0</v>
      </c>
      <c r="I73" s="69" t="e">
        <f>VLOOKUP(B73,MASTER!B$1:L$4670,7,FALSE)</f>
        <v>#N/A</v>
      </c>
      <c r="J73" s="69" t="e">
        <f t="shared" si="1"/>
        <v>#N/A</v>
      </c>
      <c r="K73" s="69" t="e">
        <f>VLOOKUP(B73,MASTER!B$1:L$4670,2,FALSE)</f>
        <v>#N/A</v>
      </c>
      <c r="L73" s="79" t="e">
        <f>VLOOKUP(B73,MASTER!B$1:L$4670,3,FALSE)</f>
        <v>#N/A</v>
      </c>
      <c r="M73" s="88" t="e">
        <f>VLOOKUP(B73,MASTER!B$1:L$4670,4,FALSE)</f>
        <v>#N/A</v>
      </c>
    </row>
    <row r="74" spans="1:13" x14ac:dyDescent="0.25">
      <c r="A74" s="60">
        <f>FSR!D5</f>
        <v>0</v>
      </c>
      <c r="B74" s="63">
        <f>FSR!G85</f>
        <v>0</v>
      </c>
      <c r="C74" s="63">
        <f>FSR!H85</f>
        <v>0</v>
      </c>
      <c r="D74" s="63">
        <f>FSR!I85</f>
        <v>0</v>
      </c>
      <c r="E74" s="73">
        <f>FSR!A85</f>
        <v>0</v>
      </c>
      <c r="F74" s="73">
        <f>FSR!B85</f>
        <v>0</v>
      </c>
      <c r="G74" s="68">
        <f>FSR!E85</f>
        <v>0</v>
      </c>
      <c r="H74" s="67">
        <f>FSR!C85</f>
        <v>0</v>
      </c>
      <c r="I74" s="69" t="e">
        <f>VLOOKUP(B74,MASTER!B$1:L$4670,7,FALSE)</f>
        <v>#N/A</v>
      </c>
      <c r="J74" s="69" t="e">
        <f t="shared" si="1"/>
        <v>#N/A</v>
      </c>
      <c r="K74" s="69" t="e">
        <f>VLOOKUP(B74,MASTER!B$1:L$4670,2,FALSE)</f>
        <v>#N/A</v>
      </c>
      <c r="L74" s="79" t="e">
        <f>VLOOKUP(B74,MASTER!B$1:L$4670,3,FALSE)</f>
        <v>#N/A</v>
      </c>
      <c r="M74" s="88" t="e">
        <f>VLOOKUP(B74,MASTER!B$1:L$4670,4,FALSE)</f>
        <v>#N/A</v>
      </c>
    </row>
    <row r="75" spans="1:13" x14ac:dyDescent="0.25">
      <c r="A75" s="60">
        <f>FSR!D5</f>
        <v>0</v>
      </c>
      <c r="B75" s="63">
        <f>FSR!G86</f>
        <v>0</v>
      </c>
      <c r="C75" s="63">
        <f>FSR!H86</f>
        <v>0</v>
      </c>
      <c r="D75" s="63">
        <f>FSR!I86</f>
        <v>0</v>
      </c>
      <c r="E75" s="73">
        <f>FSR!A86</f>
        <v>0</v>
      </c>
      <c r="F75" s="73">
        <f>FSR!B86</f>
        <v>0</v>
      </c>
      <c r="G75" s="68">
        <f>FSR!E86</f>
        <v>0</v>
      </c>
      <c r="H75" s="67">
        <f>FSR!C86</f>
        <v>0</v>
      </c>
      <c r="I75" s="69" t="e">
        <f>VLOOKUP(B75,MASTER!B$1:L$4670,7,FALSE)</f>
        <v>#N/A</v>
      </c>
      <c r="J75" s="69" t="e">
        <f t="shared" si="1"/>
        <v>#N/A</v>
      </c>
      <c r="K75" s="69" t="e">
        <f>VLOOKUP(B75,MASTER!B$1:L$4670,2,FALSE)</f>
        <v>#N/A</v>
      </c>
      <c r="L75" s="79" t="e">
        <f>VLOOKUP(B75,MASTER!B$1:L$4670,3,FALSE)</f>
        <v>#N/A</v>
      </c>
      <c r="M75" s="88" t="e">
        <f>VLOOKUP(B75,MASTER!B$1:L$4670,4,FALSE)</f>
        <v>#N/A</v>
      </c>
    </row>
    <row r="76" spans="1:13" x14ac:dyDescent="0.25">
      <c r="A76" s="60">
        <f>FSR!D5</f>
        <v>0</v>
      </c>
      <c r="B76" s="63">
        <f>FSR!G87</f>
        <v>0</v>
      </c>
      <c r="C76" s="63">
        <f>FSR!H87</f>
        <v>0</v>
      </c>
      <c r="D76" s="63">
        <f>FSR!I87</f>
        <v>0</v>
      </c>
      <c r="E76" s="73">
        <f>FSR!A87</f>
        <v>0</v>
      </c>
      <c r="F76" s="73">
        <f>FSR!B87</f>
        <v>0</v>
      </c>
      <c r="G76" s="68">
        <f>FSR!E87</f>
        <v>0</v>
      </c>
      <c r="H76" s="67">
        <f>FSR!C87</f>
        <v>0</v>
      </c>
      <c r="I76" s="69" t="e">
        <f>VLOOKUP(B76,MASTER!B$1:L$4670,7,FALSE)</f>
        <v>#N/A</v>
      </c>
      <c r="J76" s="69" t="e">
        <f t="shared" si="1"/>
        <v>#N/A</v>
      </c>
      <c r="K76" s="69" t="e">
        <f>VLOOKUP(B76,MASTER!B$1:L$4670,2,FALSE)</f>
        <v>#N/A</v>
      </c>
      <c r="L76" s="79" t="e">
        <f>VLOOKUP(B76,MASTER!B$1:L$4670,3,FALSE)</f>
        <v>#N/A</v>
      </c>
      <c r="M76" s="88" t="e">
        <f>VLOOKUP(B76,MASTER!B$1:L$4670,4,FALSE)</f>
        <v>#N/A</v>
      </c>
    </row>
    <row r="77" spans="1:13" x14ac:dyDescent="0.25">
      <c r="A77" s="60">
        <f>FSR!D5</f>
        <v>0</v>
      </c>
      <c r="B77" s="63">
        <f>FSR!G88</f>
        <v>0</v>
      </c>
      <c r="C77" s="63">
        <f>FSR!H88</f>
        <v>0</v>
      </c>
      <c r="D77" s="63">
        <f>FSR!I88</f>
        <v>0</v>
      </c>
      <c r="E77" s="73">
        <f>FSR!A88</f>
        <v>0</v>
      </c>
      <c r="F77" s="73">
        <f>FSR!B88</f>
        <v>0</v>
      </c>
      <c r="G77" s="68">
        <f>FSR!E88</f>
        <v>0</v>
      </c>
      <c r="H77" s="67">
        <f>FSR!C88</f>
        <v>0</v>
      </c>
      <c r="I77" s="69" t="e">
        <f>VLOOKUP(B77,MASTER!B$1:L$4670,7,FALSE)</f>
        <v>#N/A</v>
      </c>
      <c r="J77" s="69" t="e">
        <f t="shared" si="1"/>
        <v>#N/A</v>
      </c>
      <c r="K77" s="69" t="e">
        <f>VLOOKUP(B77,MASTER!B$1:L$4670,2,FALSE)</f>
        <v>#N/A</v>
      </c>
      <c r="L77" s="79" t="e">
        <f>VLOOKUP(B77,MASTER!B$1:L$4670,3,FALSE)</f>
        <v>#N/A</v>
      </c>
      <c r="M77" s="88" t="e">
        <f>VLOOKUP(B77,MASTER!B$1:L$4670,4,FALSE)</f>
        <v>#N/A</v>
      </c>
    </row>
    <row r="78" spans="1:13" x14ac:dyDescent="0.25">
      <c r="A78" s="60">
        <f>FSR!D5</f>
        <v>0</v>
      </c>
      <c r="B78" s="63">
        <f>FSR!G89</f>
        <v>0</v>
      </c>
      <c r="C78" s="63">
        <f>FSR!H89</f>
        <v>0</v>
      </c>
      <c r="D78" s="63">
        <f>FSR!I89</f>
        <v>0</v>
      </c>
      <c r="E78" s="73">
        <f>FSR!A89</f>
        <v>0</v>
      </c>
      <c r="F78" s="73">
        <f>FSR!B89</f>
        <v>0</v>
      </c>
      <c r="G78" s="68">
        <f>FSR!E89</f>
        <v>0</v>
      </c>
      <c r="H78" s="67">
        <f>FSR!C89</f>
        <v>0</v>
      </c>
      <c r="I78" s="69" t="e">
        <f>VLOOKUP(B78,MASTER!B$1:L$4670,7,FALSE)</f>
        <v>#N/A</v>
      </c>
      <c r="J78" s="69" t="e">
        <f t="shared" si="1"/>
        <v>#N/A</v>
      </c>
      <c r="K78" s="69" t="e">
        <f>VLOOKUP(B78,MASTER!B$1:L$4670,2,FALSE)</f>
        <v>#N/A</v>
      </c>
      <c r="L78" s="79" t="e">
        <f>VLOOKUP(B78,MASTER!B$1:L$4670,3,FALSE)</f>
        <v>#N/A</v>
      </c>
      <c r="M78" s="88" t="e">
        <f>VLOOKUP(B78,MASTER!B$1:L$4670,4,FALSE)</f>
        <v>#N/A</v>
      </c>
    </row>
    <row r="79" spans="1:13" x14ac:dyDescent="0.25">
      <c r="A79" s="60">
        <f>FSR!D5</f>
        <v>0</v>
      </c>
      <c r="B79" s="63">
        <f>FSR!G90</f>
        <v>0</v>
      </c>
      <c r="C79" s="63">
        <f>FSR!H90</f>
        <v>0</v>
      </c>
      <c r="D79" s="63">
        <f>FSR!I90</f>
        <v>0</v>
      </c>
      <c r="E79" s="73">
        <f>FSR!A90</f>
        <v>0</v>
      </c>
      <c r="F79" s="73">
        <f>FSR!B90</f>
        <v>0</v>
      </c>
      <c r="G79" s="68">
        <f>FSR!E90</f>
        <v>0</v>
      </c>
      <c r="H79" s="67">
        <f>FSR!C90</f>
        <v>0</v>
      </c>
      <c r="I79" s="69" t="e">
        <f>VLOOKUP(B79,MASTER!B$1:L$4670,7,FALSE)</f>
        <v>#N/A</v>
      </c>
      <c r="J79" s="69" t="e">
        <f t="shared" si="1"/>
        <v>#N/A</v>
      </c>
      <c r="K79" s="69" t="e">
        <f>VLOOKUP(B79,MASTER!B$1:L$4670,2,FALSE)</f>
        <v>#N/A</v>
      </c>
      <c r="L79" s="79" t="e">
        <f>VLOOKUP(B79,MASTER!B$1:L$4670,3,FALSE)</f>
        <v>#N/A</v>
      </c>
      <c r="M79" s="88" t="e">
        <f>VLOOKUP(B79,MASTER!B$1:L$4670,4,FALSE)</f>
        <v>#N/A</v>
      </c>
    </row>
    <row r="80" spans="1:13" x14ac:dyDescent="0.25">
      <c r="A80" s="60">
        <f>FSR!D5</f>
        <v>0</v>
      </c>
      <c r="B80" s="63">
        <f>FSR!G91</f>
        <v>0</v>
      </c>
      <c r="C80" s="63">
        <f>FSR!H91</f>
        <v>0</v>
      </c>
      <c r="D80" s="63">
        <f>FSR!I91</f>
        <v>0</v>
      </c>
      <c r="E80" s="73">
        <f>FSR!A91</f>
        <v>0</v>
      </c>
      <c r="F80" s="73">
        <f>FSR!B91</f>
        <v>0</v>
      </c>
      <c r="G80" s="68">
        <f>FSR!E91</f>
        <v>0</v>
      </c>
      <c r="H80" s="67">
        <f>FSR!C91</f>
        <v>0</v>
      </c>
      <c r="I80" s="69" t="e">
        <f>VLOOKUP(B80,MASTER!B$1:L$4670,7,FALSE)</f>
        <v>#N/A</v>
      </c>
      <c r="J80" s="69" t="e">
        <f t="shared" si="1"/>
        <v>#N/A</v>
      </c>
      <c r="K80" s="69" t="e">
        <f>VLOOKUP(B80,MASTER!B$1:L$4670,2,FALSE)</f>
        <v>#N/A</v>
      </c>
      <c r="L80" s="79" t="e">
        <f>VLOOKUP(B80,MASTER!B$1:L$4670,3,FALSE)</f>
        <v>#N/A</v>
      </c>
      <c r="M80" s="88" t="e">
        <f>VLOOKUP(B80,MASTER!B$1:L$4670,4,FALSE)</f>
        <v>#N/A</v>
      </c>
    </row>
  </sheetData>
  <sheetProtection algorithmName="SHA-512" hashValue="XT655UJELYGwdjUsAl01Yobj51Vr4bSHpoy6pfHVJmkrLW2wzmFBKsmgDxigqNyQVUPmi7Rutx4uWKmfW1As9g==" saltValue="zRaWnpIjqfeKyr7ylAWX2A==" spinCount="100000" sheet="1"/>
  <mergeCells count="1">
    <mergeCell ref="A1:M1"/>
  </mergeCells>
  <phoneticPr fontId="0" type="noConversion"/>
  <conditionalFormatting sqref="M3">
    <cfRule type="cellIs" dxfId="1" priority="2" operator="equal">
      <formula>"YES"</formula>
    </cfRule>
  </conditionalFormatting>
  <conditionalFormatting sqref="M4:M80">
    <cfRule type="cellIs" dxfId="0" priority="1" operator="equal">
      <formula>"YES"</formula>
    </cfRule>
  </conditionalFormatting>
  <printOptions horizontalCentered="1"/>
  <pageMargins left="0.7" right="0.7" top="0.75" bottom="0.75" header="0.3" footer="0.3"/>
  <pageSetup scale="82"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dimension ref="A1:I80"/>
  <sheetViews>
    <sheetView zoomScaleNormal="100" workbookViewId="0">
      <selection activeCell="E3" sqref="E3"/>
    </sheetView>
  </sheetViews>
  <sheetFormatPr defaultColWidth="9.140625" defaultRowHeight="15" x14ac:dyDescent="0.25"/>
  <cols>
    <col min="1" max="1" width="23.28515625" style="40" bestFit="1" customWidth="1"/>
    <col min="2" max="2" width="12" style="40" bestFit="1" customWidth="1"/>
    <col min="3" max="3" width="12.5703125" style="71" bestFit="1" customWidth="1"/>
    <col min="4" max="4" width="9.5703125" style="74" bestFit="1" customWidth="1"/>
    <col min="5" max="5" width="14.140625" style="40" customWidth="1"/>
    <col min="6" max="6" width="12.28515625" style="71" customWidth="1"/>
    <col min="7" max="7" width="6" style="74" bestFit="1" customWidth="1"/>
    <col min="8" max="8" width="16.140625" style="74" bestFit="1" customWidth="1"/>
    <col min="9" max="9" width="7.28515625" style="74" bestFit="1" customWidth="1"/>
    <col min="10" max="16384" width="9.140625" style="40"/>
  </cols>
  <sheetData>
    <row r="1" spans="1:9" s="71" customFormat="1" x14ac:dyDescent="0.25">
      <c r="A1" s="135" t="s">
        <v>570</v>
      </c>
      <c r="B1" s="136"/>
      <c r="C1" s="136"/>
      <c r="D1" s="136"/>
      <c r="E1" s="136"/>
      <c r="F1" s="136"/>
      <c r="G1" s="136"/>
      <c r="H1" s="136"/>
      <c r="I1" s="136"/>
    </row>
    <row r="2" spans="1:9" s="35" customFormat="1" x14ac:dyDescent="0.25">
      <c r="A2" s="42" t="s">
        <v>1803</v>
      </c>
      <c r="B2" s="42" t="s">
        <v>1188</v>
      </c>
      <c r="C2" s="44" t="s">
        <v>568</v>
      </c>
      <c r="D2" s="44" t="s">
        <v>569</v>
      </c>
      <c r="E2" s="44" t="s">
        <v>543</v>
      </c>
      <c r="F2" s="32" t="s">
        <v>563</v>
      </c>
      <c r="G2" s="42" t="s">
        <v>1185</v>
      </c>
      <c r="H2" s="43" t="s">
        <v>1186</v>
      </c>
      <c r="I2" s="42" t="s">
        <v>1175</v>
      </c>
    </row>
    <row r="3" spans="1:9" x14ac:dyDescent="0.25">
      <c r="A3" s="39">
        <f>FSR!J14</f>
        <v>0</v>
      </c>
      <c r="B3" s="39" t="e">
        <f>VLOOKUP(A3,MASTER!B$1:I$1858,3,FALSE)</f>
        <v>#N/A</v>
      </c>
      <c r="C3" s="61" t="e">
        <f>VLOOKUP(A3,MASTER!B$1:I$1858,5,FALSE)</f>
        <v>#N/A</v>
      </c>
      <c r="D3" s="65" t="e">
        <f>VLOOKUP(A3,MASTER!B$1:I$1858,6,FALSE)</f>
        <v>#N/A</v>
      </c>
      <c r="E3" s="39">
        <f>FSR!K14</f>
        <v>0</v>
      </c>
      <c r="F3" s="60">
        <f>FSR!$D$5</f>
        <v>0</v>
      </c>
      <c r="G3" s="65" t="e">
        <f>VLOOKUP(A3,MASTER!B$1:I$1858,7,FALSE)</f>
        <v>#N/A</v>
      </c>
      <c r="H3" s="68">
        <f>FSR!E14</f>
        <v>0</v>
      </c>
      <c r="I3" s="67">
        <f>FSR!L14</f>
        <v>0</v>
      </c>
    </row>
    <row r="4" spans="1:9" x14ac:dyDescent="0.25">
      <c r="A4" s="39">
        <f>FSR!J15</f>
        <v>0</v>
      </c>
      <c r="B4" s="39" t="e">
        <f>VLOOKUP(A4,MASTER!B$1:I$1858,3,FALSE)</f>
        <v>#N/A</v>
      </c>
      <c r="C4" s="61" t="e">
        <f>VLOOKUP(A4,MASTER!B$1:I$1858,5,FALSE)</f>
        <v>#N/A</v>
      </c>
      <c r="D4" s="65" t="e">
        <f>VLOOKUP(A4,MASTER!B$1:I$1858,6,FALSE)</f>
        <v>#N/A</v>
      </c>
      <c r="E4" s="39">
        <f>FSR!K15</f>
        <v>0</v>
      </c>
      <c r="F4" s="60">
        <f>FSR!$D$5</f>
        <v>0</v>
      </c>
      <c r="G4" s="65" t="e">
        <f>VLOOKUP(A4,MASTER!B$1:I$1858,7,FALSE)</f>
        <v>#N/A</v>
      </c>
      <c r="H4" s="68">
        <f>FSR!E15</f>
        <v>0</v>
      </c>
      <c r="I4" s="67">
        <f>FSR!L15</f>
        <v>0</v>
      </c>
    </row>
    <row r="5" spans="1:9" x14ac:dyDescent="0.25">
      <c r="A5" s="39">
        <f>FSR!J16</f>
        <v>0</v>
      </c>
      <c r="B5" s="39" t="e">
        <f>VLOOKUP(A5,MASTER!B$1:I$1858,3,FALSE)</f>
        <v>#N/A</v>
      </c>
      <c r="C5" s="61" t="e">
        <f>VLOOKUP(A5,MASTER!B$1:I$1858,5,FALSE)</f>
        <v>#N/A</v>
      </c>
      <c r="D5" s="65" t="e">
        <f>VLOOKUP(A5,MASTER!B$1:I$1858,6,FALSE)</f>
        <v>#N/A</v>
      </c>
      <c r="E5" s="39">
        <f>FSR!K16</f>
        <v>0</v>
      </c>
      <c r="F5" s="60">
        <f>FSR!$D$5</f>
        <v>0</v>
      </c>
      <c r="G5" s="65" t="e">
        <f>VLOOKUP(A5,MASTER!B$1:I$1858,7,FALSE)</f>
        <v>#N/A</v>
      </c>
      <c r="H5" s="68">
        <f>FSR!E16</f>
        <v>0</v>
      </c>
      <c r="I5" s="67">
        <f>FSR!L16</f>
        <v>0</v>
      </c>
    </row>
    <row r="6" spans="1:9" x14ac:dyDescent="0.25">
      <c r="A6" s="39">
        <f>FSR!J17</f>
        <v>0</v>
      </c>
      <c r="B6" s="39" t="e">
        <f>VLOOKUP(A6,MASTER!B$1:I$1858,3,FALSE)</f>
        <v>#N/A</v>
      </c>
      <c r="C6" s="61" t="e">
        <f>VLOOKUP(A6,MASTER!B$1:I$1858,5,FALSE)</f>
        <v>#N/A</v>
      </c>
      <c r="D6" s="65" t="e">
        <f>VLOOKUP(A6,MASTER!B$1:I$1858,6,FALSE)</f>
        <v>#N/A</v>
      </c>
      <c r="E6" s="39">
        <f>FSR!K17</f>
        <v>0</v>
      </c>
      <c r="F6" s="60">
        <f>FSR!$D$5</f>
        <v>0</v>
      </c>
      <c r="G6" s="65" t="e">
        <f>VLOOKUP(A6,MASTER!B$1:I$1858,7,FALSE)</f>
        <v>#N/A</v>
      </c>
      <c r="H6" s="68">
        <f>FSR!E17</f>
        <v>0</v>
      </c>
      <c r="I6" s="67">
        <f>FSR!L17</f>
        <v>0</v>
      </c>
    </row>
    <row r="7" spans="1:9" x14ac:dyDescent="0.25">
      <c r="A7" s="39">
        <f>FSR!J18</f>
        <v>0</v>
      </c>
      <c r="B7" s="39" t="e">
        <f>VLOOKUP(A7,MASTER!B$1:I$1858,3,FALSE)</f>
        <v>#N/A</v>
      </c>
      <c r="C7" s="61" t="e">
        <f>VLOOKUP(A7,MASTER!B$1:I$1858,5,FALSE)</f>
        <v>#N/A</v>
      </c>
      <c r="D7" s="65" t="e">
        <f>VLOOKUP(A7,MASTER!B$1:I$1858,6,FALSE)</f>
        <v>#N/A</v>
      </c>
      <c r="E7" s="39">
        <f>FSR!K18</f>
        <v>0</v>
      </c>
      <c r="F7" s="60">
        <f>FSR!$D$5</f>
        <v>0</v>
      </c>
      <c r="G7" s="65" t="e">
        <f>VLOOKUP(A7,MASTER!B$1:I$1858,7,FALSE)</f>
        <v>#N/A</v>
      </c>
      <c r="H7" s="68">
        <f>FSR!E18</f>
        <v>0</v>
      </c>
      <c r="I7" s="67">
        <f>FSR!L18</f>
        <v>0</v>
      </c>
    </row>
    <row r="8" spans="1:9" x14ac:dyDescent="0.25">
      <c r="A8" s="39">
        <f>FSR!J19</f>
        <v>0</v>
      </c>
      <c r="B8" s="39" t="e">
        <f>VLOOKUP(A8,MASTER!B$1:I$1858,3,FALSE)</f>
        <v>#N/A</v>
      </c>
      <c r="C8" s="61" t="e">
        <f>VLOOKUP(A8,MASTER!B$1:I$1858,5,FALSE)</f>
        <v>#N/A</v>
      </c>
      <c r="D8" s="65" t="e">
        <f>VLOOKUP(A8,MASTER!B$1:I$1858,6,FALSE)</f>
        <v>#N/A</v>
      </c>
      <c r="E8" s="39">
        <f>FSR!K19</f>
        <v>0</v>
      </c>
      <c r="F8" s="60">
        <f>FSR!$D$5</f>
        <v>0</v>
      </c>
      <c r="G8" s="65" t="e">
        <f>VLOOKUP(A8,MASTER!B$1:I$1858,7,FALSE)</f>
        <v>#N/A</v>
      </c>
      <c r="H8" s="68">
        <f>FSR!E19</f>
        <v>0</v>
      </c>
      <c r="I8" s="67">
        <f>FSR!L19</f>
        <v>0</v>
      </c>
    </row>
    <row r="9" spans="1:9" x14ac:dyDescent="0.25">
      <c r="A9" s="39">
        <f>FSR!J20</f>
        <v>0</v>
      </c>
      <c r="B9" s="39" t="e">
        <f>VLOOKUP(A9,MASTER!B$1:I$1858,3,FALSE)</f>
        <v>#N/A</v>
      </c>
      <c r="C9" s="61" t="e">
        <f>VLOOKUP(A9,MASTER!B$1:I$1858,5,FALSE)</f>
        <v>#N/A</v>
      </c>
      <c r="D9" s="65" t="e">
        <f>VLOOKUP(A9,MASTER!B$1:I$1858,6,FALSE)</f>
        <v>#N/A</v>
      </c>
      <c r="E9" s="39">
        <f>FSR!K20</f>
        <v>0</v>
      </c>
      <c r="F9" s="60">
        <f>FSR!$D$5</f>
        <v>0</v>
      </c>
      <c r="G9" s="65" t="e">
        <f>VLOOKUP(A9,MASTER!B$1:I$1858,7,FALSE)</f>
        <v>#N/A</v>
      </c>
      <c r="H9" s="68">
        <f>FSR!E20</f>
        <v>0</v>
      </c>
      <c r="I9" s="67">
        <f>FSR!L20</f>
        <v>0</v>
      </c>
    </row>
    <row r="10" spans="1:9" x14ac:dyDescent="0.25">
      <c r="A10" s="39">
        <f>FSR!J21</f>
        <v>0</v>
      </c>
      <c r="B10" s="39" t="e">
        <f>VLOOKUP(A10,MASTER!B$1:I$1858,3,FALSE)</f>
        <v>#N/A</v>
      </c>
      <c r="C10" s="61" t="e">
        <f>VLOOKUP(A10,MASTER!B$1:I$1858,5,FALSE)</f>
        <v>#N/A</v>
      </c>
      <c r="D10" s="65" t="e">
        <f>VLOOKUP(A10,MASTER!B$1:I$1858,6,FALSE)</f>
        <v>#N/A</v>
      </c>
      <c r="E10" s="39">
        <f>FSR!K21</f>
        <v>0</v>
      </c>
      <c r="F10" s="60">
        <f>FSR!$D$5</f>
        <v>0</v>
      </c>
      <c r="G10" s="65" t="e">
        <f>VLOOKUP(A10,MASTER!B$1:I$1858,7,FALSE)</f>
        <v>#N/A</v>
      </c>
      <c r="H10" s="68">
        <f>FSR!E21</f>
        <v>0</v>
      </c>
      <c r="I10" s="67">
        <f>FSR!L21</f>
        <v>0</v>
      </c>
    </row>
    <row r="11" spans="1:9" x14ac:dyDescent="0.25">
      <c r="A11" s="39">
        <f>FSR!J22</f>
        <v>0</v>
      </c>
      <c r="B11" s="39" t="e">
        <f>VLOOKUP(A11,MASTER!B$1:I$1858,3,FALSE)</f>
        <v>#N/A</v>
      </c>
      <c r="C11" s="61" t="e">
        <f>VLOOKUP(A11,MASTER!B$1:I$1858,5,FALSE)</f>
        <v>#N/A</v>
      </c>
      <c r="D11" s="65" t="e">
        <f>VLOOKUP(A11,MASTER!B$1:I$1858,6,FALSE)</f>
        <v>#N/A</v>
      </c>
      <c r="E11" s="39">
        <f>FSR!K22</f>
        <v>0</v>
      </c>
      <c r="F11" s="60">
        <f>FSR!$D$5</f>
        <v>0</v>
      </c>
      <c r="G11" s="65" t="e">
        <f>VLOOKUP(A11,MASTER!B$1:I$1858,7,FALSE)</f>
        <v>#N/A</v>
      </c>
      <c r="H11" s="68">
        <f>FSR!E22</f>
        <v>0</v>
      </c>
      <c r="I11" s="67">
        <f>FSR!L22</f>
        <v>0</v>
      </c>
    </row>
    <row r="12" spans="1:9" x14ac:dyDescent="0.25">
      <c r="A12" s="39">
        <f>FSR!J23</f>
        <v>0</v>
      </c>
      <c r="B12" s="39" t="e">
        <f>VLOOKUP(A12,MASTER!B$1:I$1858,3,FALSE)</f>
        <v>#N/A</v>
      </c>
      <c r="C12" s="61" t="e">
        <f>VLOOKUP(A12,MASTER!B$1:I$1858,5,FALSE)</f>
        <v>#N/A</v>
      </c>
      <c r="D12" s="65" t="e">
        <f>VLOOKUP(A12,MASTER!B$1:I$1858,6,FALSE)</f>
        <v>#N/A</v>
      </c>
      <c r="E12" s="39">
        <f>FSR!K23</f>
        <v>0</v>
      </c>
      <c r="F12" s="60">
        <f>FSR!$D$5</f>
        <v>0</v>
      </c>
      <c r="G12" s="65" t="e">
        <f>VLOOKUP(A12,MASTER!B$1:I$1858,7,FALSE)</f>
        <v>#N/A</v>
      </c>
      <c r="H12" s="68">
        <f>FSR!E23</f>
        <v>0</v>
      </c>
      <c r="I12" s="67">
        <f>FSR!L23</f>
        <v>0</v>
      </c>
    </row>
    <row r="13" spans="1:9" x14ac:dyDescent="0.25">
      <c r="A13" s="39">
        <f>FSR!J24</f>
        <v>0</v>
      </c>
      <c r="B13" s="39" t="e">
        <f>VLOOKUP(A13,MASTER!B$1:I$1858,3,FALSE)</f>
        <v>#N/A</v>
      </c>
      <c r="C13" s="61" t="e">
        <f>VLOOKUP(A13,MASTER!B$1:I$1858,5,FALSE)</f>
        <v>#N/A</v>
      </c>
      <c r="D13" s="65" t="e">
        <f>VLOOKUP(A13,MASTER!B$1:I$1858,6,FALSE)</f>
        <v>#N/A</v>
      </c>
      <c r="E13" s="39">
        <f>FSR!K24</f>
        <v>0</v>
      </c>
      <c r="F13" s="60">
        <f>FSR!$D$5</f>
        <v>0</v>
      </c>
      <c r="G13" s="65" t="e">
        <f>VLOOKUP(A13,MASTER!B$1:I$1858,7,FALSE)</f>
        <v>#N/A</v>
      </c>
      <c r="H13" s="68">
        <f>FSR!E24</f>
        <v>0</v>
      </c>
      <c r="I13" s="67">
        <f>FSR!L24</f>
        <v>0</v>
      </c>
    </row>
    <row r="14" spans="1:9" x14ac:dyDescent="0.25">
      <c r="A14" s="39">
        <f>FSR!J25</f>
        <v>0</v>
      </c>
      <c r="B14" s="39" t="e">
        <f>VLOOKUP(A14,MASTER!B$1:I$1858,3,FALSE)</f>
        <v>#N/A</v>
      </c>
      <c r="C14" s="61" t="e">
        <f>VLOOKUP(A14,MASTER!B$1:I$1858,5,FALSE)</f>
        <v>#N/A</v>
      </c>
      <c r="D14" s="65" t="e">
        <f>VLOOKUP(A14,MASTER!B$1:I$1858,6,FALSE)</f>
        <v>#N/A</v>
      </c>
      <c r="E14" s="39">
        <f>FSR!K25</f>
        <v>0</v>
      </c>
      <c r="F14" s="60">
        <f>FSR!$D$5</f>
        <v>0</v>
      </c>
      <c r="G14" s="65" t="e">
        <f>VLOOKUP(A14,MASTER!B$1:I$1858,7,FALSE)</f>
        <v>#N/A</v>
      </c>
      <c r="H14" s="68">
        <f>FSR!E25</f>
        <v>0</v>
      </c>
      <c r="I14" s="67">
        <f>FSR!L25</f>
        <v>0</v>
      </c>
    </row>
    <row r="15" spans="1:9" x14ac:dyDescent="0.25">
      <c r="A15" s="39">
        <f>FSR!J26</f>
        <v>0</v>
      </c>
      <c r="B15" s="39" t="e">
        <f>VLOOKUP(A15,MASTER!B$1:I$1858,3,FALSE)</f>
        <v>#N/A</v>
      </c>
      <c r="C15" s="61" t="e">
        <f>VLOOKUP(A15,MASTER!B$1:I$1858,5,FALSE)</f>
        <v>#N/A</v>
      </c>
      <c r="D15" s="65" t="e">
        <f>VLOOKUP(A15,MASTER!B$1:I$1858,6,FALSE)</f>
        <v>#N/A</v>
      </c>
      <c r="E15" s="39">
        <f>FSR!K26</f>
        <v>0</v>
      </c>
      <c r="F15" s="60">
        <f>FSR!$D$5</f>
        <v>0</v>
      </c>
      <c r="G15" s="65" t="e">
        <f>VLOOKUP(A15,MASTER!B$1:I$1858,7,FALSE)</f>
        <v>#N/A</v>
      </c>
      <c r="H15" s="68">
        <f>FSR!E26</f>
        <v>0</v>
      </c>
      <c r="I15" s="67">
        <f>FSR!L26</f>
        <v>0</v>
      </c>
    </row>
    <row r="16" spans="1:9" x14ac:dyDescent="0.25">
      <c r="A16" s="39">
        <f>FSR!J27</f>
        <v>0</v>
      </c>
      <c r="B16" s="39" t="e">
        <f>VLOOKUP(A16,MASTER!B$1:I$1858,3,FALSE)</f>
        <v>#N/A</v>
      </c>
      <c r="C16" s="61" t="e">
        <f>VLOOKUP(A16,MASTER!B$1:I$1858,5,FALSE)</f>
        <v>#N/A</v>
      </c>
      <c r="D16" s="65" t="e">
        <f>VLOOKUP(A16,MASTER!B$1:I$1858,6,FALSE)</f>
        <v>#N/A</v>
      </c>
      <c r="E16" s="39">
        <f>FSR!K27</f>
        <v>0</v>
      </c>
      <c r="F16" s="60">
        <f>FSR!$D$5</f>
        <v>0</v>
      </c>
      <c r="G16" s="65" t="e">
        <f>VLOOKUP(A16,MASTER!B$1:I$1858,7,FALSE)</f>
        <v>#N/A</v>
      </c>
      <c r="H16" s="68">
        <f>FSR!E27</f>
        <v>0</v>
      </c>
      <c r="I16" s="67">
        <f>FSR!L27</f>
        <v>0</v>
      </c>
    </row>
    <row r="17" spans="1:9" x14ac:dyDescent="0.25">
      <c r="A17" s="39">
        <f>FSR!J28</f>
        <v>0</v>
      </c>
      <c r="B17" s="39" t="e">
        <f>VLOOKUP(A17,MASTER!B$1:I$1858,3,FALSE)</f>
        <v>#N/A</v>
      </c>
      <c r="C17" s="61" t="e">
        <f>VLOOKUP(A17,MASTER!B$1:I$1858,5,FALSE)</f>
        <v>#N/A</v>
      </c>
      <c r="D17" s="65" t="e">
        <f>VLOOKUP(A17,MASTER!B$1:I$1858,6,FALSE)</f>
        <v>#N/A</v>
      </c>
      <c r="E17" s="39">
        <f>FSR!K28</f>
        <v>0</v>
      </c>
      <c r="F17" s="60">
        <f>FSR!$D$5</f>
        <v>0</v>
      </c>
      <c r="G17" s="65" t="e">
        <f>VLOOKUP(A17,MASTER!B$1:I$1858,7,FALSE)</f>
        <v>#N/A</v>
      </c>
      <c r="H17" s="68">
        <f>FSR!E28</f>
        <v>0</v>
      </c>
      <c r="I17" s="67">
        <f>FSR!L28</f>
        <v>0</v>
      </c>
    </row>
    <row r="18" spans="1:9" x14ac:dyDescent="0.25">
      <c r="A18" s="39">
        <f>FSR!J29</f>
        <v>0</v>
      </c>
      <c r="B18" s="39" t="e">
        <f>VLOOKUP(A18,MASTER!B$1:I$1858,3,FALSE)</f>
        <v>#N/A</v>
      </c>
      <c r="C18" s="61" t="e">
        <f>VLOOKUP(A18,MASTER!B$1:I$1858,5,FALSE)</f>
        <v>#N/A</v>
      </c>
      <c r="D18" s="65" t="e">
        <f>VLOOKUP(A18,MASTER!B$1:I$1858,6,FALSE)</f>
        <v>#N/A</v>
      </c>
      <c r="E18" s="39">
        <f>FSR!K29</f>
        <v>0</v>
      </c>
      <c r="F18" s="60">
        <f>FSR!$D$5</f>
        <v>0</v>
      </c>
      <c r="G18" s="65" t="e">
        <f>VLOOKUP(A18,MASTER!B$1:I$1858,7,FALSE)</f>
        <v>#N/A</v>
      </c>
      <c r="H18" s="68">
        <f>FSR!E29</f>
        <v>0</v>
      </c>
      <c r="I18" s="67">
        <f>FSR!L29</f>
        <v>0</v>
      </c>
    </row>
    <row r="19" spans="1:9" x14ac:dyDescent="0.25">
      <c r="A19" s="39">
        <f>FSR!J30</f>
        <v>0</v>
      </c>
      <c r="B19" s="39" t="e">
        <f>VLOOKUP(A19,MASTER!B$1:I$1858,3,FALSE)</f>
        <v>#N/A</v>
      </c>
      <c r="C19" s="61" t="e">
        <f>VLOOKUP(A19,MASTER!B$1:I$1858,5,FALSE)</f>
        <v>#N/A</v>
      </c>
      <c r="D19" s="65" t="e">
        <f>VLOOKUP(A19,MASTER!B$1:I$1858,6,FALSE)</f>
        <v>#N/A</v>
      </c>
      <c r="E19" s="39">
        <f>FSR!K30</f>
        <v>0</v>
      </c>
      <c r="F19" s="60">
        <f>FSR!$D$5</f>
        <v>0</v>
      </c>
      <c r="G19" s="65" t="e">
        <f>VLOOKUP(A19,MASTER!B$1:I$1858,7,FALSE)</f>
        <v>#N/A</v>
      </c>
      <c r="H19" s="68">
        <f>FSR!E30</f>
        <v>0</v>
      </c>
      <c r="I19" s="67">
        <f>FSR!L30</f>
        <v>0</v>
      </c>
    </row>
    <row r="20" spans="1:9" x14ac:dyDescent="0.25">
      <c r="A20" s="39">
        <f>FSR!J31</f>
        <v>0</v>
      </c>
      <c r="B20" s="39" t="e">
        <f>VLOOKUP(A20,MASTER!B$1:I$1858,3,FALSE)</f>
        <v>#N/A</v>
      </c>
      <c r="C20" s="61" t="e">
        <f>VLOOKUP(A20,MASTER!B$1:I$1858,5,FALSE)</f>
        <v>#N/A</v>
      </c>
      <c r="D20" s="65" t="e">
        <f>VLOOKUP(A20,MASTER!B$1:I$1858,6,FALSE)</f>
        <v>#N/A</v>
      </c>
      <c r="E20" s="39">
        <f>FSR!K31</f>
        <v>0</v>
      </c>
      <c r="F20" s="60">
        <f>FSR!$D$5</f>
        <v>0</v>
      </c>
      <c r="G20" s="65" t="e">
        <f>VLOOKUP(A20,MASTER!B$1:I$1858,7,FALSE)</f>
        <v>#N/A</v>
      </c>
      <c r="H20" s="68">
        <f>FSR!E31</f>
        <v>0</v>
      </c>
      <c r="I20" s="67">
        <f>FSR!L31</f>
        <v>0</v>
      </c>
    </row>
    <row r="21" spans="1:9" x14ac:dyDescent="0.25">
      <c r="A21" s="39">
        <f>FSR!J32</f>
        <v>0</v>
      </c>
      <c r="B21" s="39" t="e">
        <f>VLOOKUP(A21,MASTER!B$1:I$1858,3,FALSE)</f>
        <v>#N/A</v>
      </c>
      <c r="C21" s="61" t="e">
        <f>VLOOKUP(A21,MASTER!B$1:I$1858,5,FALSE)</f>
        <v>#N/A</v>
      </c>
      <c r="D21" s="65" t="e">
        <f>VLOOKUP(A21,MASTER!B$1:I$1858,6,FALSE)</f>
        <v>#N/A</v>
      </c>
      <c r="E21" s="39">
        <f>FSR!K32</f>
        <v>0</v>
      </c>
      <c r="F21" s="60">
        <f>FSR!$D$5</f>
        <v>0</v>
      </c>
      <c r="G21" s="65" t="e">
        <f>VLOOKUP(A21,MASTER!B$1:I$1858,7,FALSE)</f>
        <v>#N/A</v>
      </c>
      <c r="H21" s="68">
        <f>FSR!E32</f>
        <v>0</v>
      </c>
      <c r="I21" s="67">
        <f>FSR!L32</f>
        <v>0</v>
      </c>
    </row>
    <row r="22" spans="1:9" x14ac:dyDescent="0.25">
      <c r="A22" s="39">
        <f>FSR!J33</f>
        <v>0</v>
      </c>
      <c r="B22" s="39" t="e">
        <f>VLOOKUP(A22,MASTER!B$1:I$1858,3,FALSE)</f>
        <v>#N/A</v>
      </c>
      <c r="C22" s="61" t="e">
        <f>VLOOKUP(A22,MASTER!B$1:I$1858,5,FALSE)</f>
        <v>#N/A</v>
      </c>
      <c r="D22" s="65" t="e">
        <f>VLOOKUP(A22,MASTER!B$1:I$1858,6,FALSE)</f>
        <v>#N/A</v>
      </c>
      <c r="E22" s="39">
        <f>FSR!K33</f>
        <v>0</v>
      </c>
      <c r="F22" s="60">
        <f>FSR!$D$5</f>
        <v>0</v>
      </c>
      <c r="G22" s="65" t="e">
        <f>VLOOKUP(A22,MASTER!B$1:I$1858,7,FALSE)</f>
        <v>#N/A</v>
      </c>
      <c r="H22" s="68">
        <f>FSR!E33</f>
        <v>0</v>
      </c>
      <c r="I22" s="67">
        <f>FSR!L33</f>
        <v>0</v>
      </c>
    </row>
    <row r="23" spans="1:9" x14ac:dyDescent="0.25">
      <c r="A23" s="39">
        <f>FSR!J34</f>
        <v>0</v>
      </c>
      <c r="B23" s="39" t="e">
        <f>VLOOKUP(A23,MASTER!B$1:I$1858,3,FALSE)</f>
        <v>#N/A</v>
      </c>
      <c r="C23" s="61" t="e">
        <f>VLOOKUP(A23,MASTER!B$1:I$1858,5,FALSE)</f>
        <v>#N/A</v>
      </c>
      <c r="D23" s="65" t="e">
        <f>VLOOKUP(A23,MASTER!B$1:I$1858,6,FALSE)</f>
        <v>#N/A</v>
      </c>
      <c r="E23" s="39">
        <f>FSR!K34</f>
        <v>0</v>
      </c>
      <c r="F23" s="60">
        <f>FSR!$D$5</f>
        <v>0</v>
      </c>
      <c r="G23" s="65" t="e">
        <f>VLOOKUP(A23,MASTER!B$1:I$1858,7,FALSE)</f>
        <v>#N/A</v>
      </c>
      <c r="H23" s="68">
        <f>FSR!E34</f>
        <v>0</v>
      </c>
      <c r="I23" s="67">
        <f>FSR!L34</f>
        <v>0</v>
      </c>
    </row>
    <row r="24" spans="1:9" x14ac:dyDescent="0.25">
      <c r="A24" s="39">
        <f>FSR!J35</f>
        <v>0</v>
      </c>
      <c r="B24" s="39" t="e">
        <f>VLOOKUP(A24,MASTER!B$1:I$1858,3,FALSE)</f>
        <v>#N/A</v>
      </c>
      <c r="C24" s="61" t="e">
        <f>VLOOKUP(A24,MASTER!B$1:I$1858,5,FALSE)</f>
        <v>#N/A</v>
      </c>
      <c r="D24" s="65" t="e">
        <f>VLOOKUP(A24,MASTER!B$1:I$1858,6,FALSE)</f>
        <v>#N/A</v>
      </c>
      <c r="E24" s="39">
        <f>FSR!K35</f>
        <v>0</v>
      </c>
      <c r="F24" s="60">
        <f>FSR!$D$5</f>
        <v>0</v>
      </c>
      <c r="G24" s="65" t="e">
        <f>VLOOKUP(A24,MASTER!B$1:I$1858,7,FALSE)</f>
        <v>#N/A</v>
      </c>
      <c r="H24" s="68">
        <f>FSR!E35</f>
        <v>0</v>
      </c>
      <c r="I24" s="67">
        <f>FSR!L35</f>
        <v>0</v>
      </c>
    </row>
    <row r="25" spans="1:9" x14ac:dyDescent="0.25">
      <c r="A25" s="39">
        <f>FSR!J36</f>
        <v>0</v>
      </c>
      <c r="B25" s="39" t="e">
        <f>VLOOKUP(A25,MASTER!B$1:I$1858,3,FALSE)</f>
        <v>#N/A</v>
      </c>
      <c r="C25" s="61" t="e">
        <f>VLOOKUP(A25,MASTER!B$1:I$1858,5,FALSE)</f>
        <v>#N/A</v>
      </c>
      <c r="D25" s="65" t="e">
        <f>VLOOKUP(A25,MASTER!B$1:I$1858,6,FALSE)</f>
        <v>#N/A</v>
      </c>
      <c r="E25" s="39">
        <f>FSR!K36</f>
        <v>0</v>
      </c>
      <c r="F25" s="60">
        <f>FSR!$D$5</f>
        <v>0</v>
      </c>
      <c r="G25" s="65" t="e">
        <f>VLOOKUP(A25,MASTER!B$1:I$1858,7,FALSE)</f>
        <v>#N/A</v>
      </c>
      <c r="H25" s="68">
        <f>FSR!E36</f>
        <v>0</v>
      </c>
      <c r="I25" s="67">
        <f>FSR!L36</f>
        <v>0</v>
      </c>
    </row>
    <row r="26" spans="1:9" x14ac:dyDescent="0.25">
      <c r="A26" s="39">
        <f>FSR!J37</f>
        <v>0</v>
      </c>
      <c r="B26" s="39" t="e">
        <f>VLOOKUP(A26,MASTER!B$1:I$1858,3,FALSE)</f>
        <v>#N/A</v>
      </c>
      <c r="C26" s="61" t="e">
        <f>VLOOKUP(A26,MASTER!B$1:I$1858,5,FALSE)</f>
        <v>#N/A</v>
      </c>
      <c r="D26" s="65" t="e">
        <f>VLOOKUP(A26,MASTER!B$1:I$1858,6,FALSE)</f>
        <v>#N/A</v>
      </c>
      <c r="E26" s="39">
        <f>FSR!K37</f>
        <v>0</v>
      </c>
      <c r="F26" s="60">
        <f>FSR!$D$5</f>
        <v>0</v>
      </c>
      <c r="G26" s="65" t="e">
        <f>VLOOKUP(A26,MASTER!B$1:I$1858,7,FALSE)</f>
        <v>#N/A</v>
      </c>
      <c r="H26" s="68">
        <f>FSR!E37</f>
        <v>0</v>
      </c>
      <c r="I26" s="67">
        <f>FSR!L37</f>
        <v>0</v>
      </c>
    </row>
    <row r="27" spans="1:9" x14ac:dyDescent="0.25">
      <c r="A27" s="39">
        <f>FSR!J38</f>
        <v>0</v>
      </c>
      <c r="B27" s="39" t="e">
        <f>VLOOKUP(A27,MASTER!B$1:I$1858,3,FALSE)</f>
        <v>#N/A</v>
      </c>
      <c r="C27" s="61" t="e">
        <f>VLOOKUP(A27,MASTER!B$1:I$1858,5,FALSE)</f>
        <v>#N/A</v>
      </c>
      <c r="D27" s="65" t="e">
        <f>VLOOKUP(A27,MASTER!B$1:I$1858,6,FALSE)</f>
        <v>#N/A</v>
      </c>
      <c r="E27" s="39">
        <f>FSR!K38</f>
        <v>0</v>
      </c>
      <c r="F27" s="60">
        <f>FSR!$D$5</f>
        <v>0</v>
      </c>
      <c r="G27" s="65" t="e">
        <f>VLOOKUP(A27,MASTER!B$1:I$1858,7,FALSE)</f>
        <v>#N/A</v>
      </c>
      <c r="H27" s="68">
        <f>FSR!E38</f>
        <v>0</v>
      </c>
      <c r="I27" s="67">
        <f>FSR!L38</f>
        <v>0</v>
      </c>
    </row>
    <row r="28" spans="1:9" x14ac:dyDescent="0.25">
      <c r="A28" s="39">
        <f>FSR!J39</f>
        <v>0</v>
      </c>
      <c r="B28" s="39" t="e">
        <f>VLOOKUP(A28,MASTER!B$1:I$1858,3,FALSE)</f>
        <v>#N/A</v>
      </c>
      <c r="C28" s="61" t="e">
        <f>VLOOKUP(A28,MASTER!B$1:I$1858,5,FALSE)</f>
        <v>#N/A</v>
      </c>
      <c r="D28" s="65" t="e">
        <f>VLOOKUP(A28,MASTER!B$1:I$1858,6,FALSE)</f>
        <v>#N/A</v>
      </c>
      <c r="E28" s="39">
        <f>FSR!K39</f>
        <v>0</v>
      </c>
      <c r="F28" s="60">
        <f>FSR!$D$5</f>
        <v>0</v>
      </c>
      <c r="G28" s="65" t="e">
        <f>VLOOKUP(A28,MASTER!B$1:I$1858,7,FALSE)</f>
        <v>#N/A</v>
      </c>
      <c r="H28" s="68">
        <f>FSR!E39</f>
        <v>0</v>
      </c>
      <c r="I28" s="67">
        <f>FSR!L39</f>
        <v>0</v>
      </c>
    </row>
    <row r="29" spans="1:9" x14ac:dyDescent="0.25">
      <c r="A29" s="39">
        <f>FSR!J40</f>
        <v>0</v>
      </c>
      <c r="B29" s="39" t="e">
        <f>VLOOKUP(A29,MASTER!B$1:I$1858,3,FALSE)</f>
        <v>#N/A</v>
      </c>
      <c r="C29" s="61" t="e">
        <f>VLOOKUP(A29,MASTER!B$1:I$1858,5,FALSE)</f>
        <v>#N/A</v>
      </c>
      <c r="D29" s="65" t="e">
        <f>VLOOKUP(A29,MASTER!B$1:I$1858,6,FALSE)</f>
        <v>#N/A</v>
      </c>
      <c r="E29" s="39">
        <f>FSR!K40</f>
        <v>0</v>
      </c>
      <c r="F29" s="60">
        <f>FSR!$D$5</f>
        <v>0</v>
      </c>
      <c r="G29" s="65" t="e">
        <f>VLOOKUP(A29,MASTER!B$1:I$1858,7,FALSE)</f>
        <v>#N/A</v>
      </c>
      <c r="H29" s="68">
        <f>FSR!E40</f>
        <v>0</v>
      </c>
      <c r="I29" s="67">
        <f>FSR!L40</f>
        <v>0</v>
      </c>
    </row>
    <row r="30" spans="1:9" x14ac:dyDescent="0.25">
      <c r="A30" s="39">
        <f>FSR!J41</f>
        <v>0</v>
      </c>
      <c r="B30" s="39" t="e">
        <f>VLOOKUP(A30,MASTER!B$1:I$1858,3,FALSE)</f>
        <v>#N/A</v>
      </c>
      <c r="C30" s="61" t="e">
        <f>VLOOKUP(A30,MASTER!B$1:I$1858,5,FALSE)</f>
        <v>#N/A</v>
      </c>
      <c r="D30" s="65" t="e">
        <f>VLOOKUP(A30,MASTER!B$1:I$1858,6,FALSE)</f>
        <v>#N/A</v>
      </c>
      <c r="E30" s="39">
        <f>FSR!K41</f>
        <v>0</v>
      </c>
      <c r="F30" s="60">
        <f>FSR!$D$5</f>
        <v>0</v>
      </c>
      <c r="G30" s="65" t="e">
        <f>VLOOKUP(A30,MASTER!B$1:I$1858,7,FALSE)</f>
        <v>#N/A</v>
      </c>
      <c r="H30" s="68">
        <f>FSR!E41</f>
        <v>0</v>
      </c>
      <c r="I30" s="67">
        <f>FSR!L41</f>
        <v>0</v>
      </c>
    </row>
    <row r="31" spans="1:9" x14ac:dyDescent="0.25">
      <c r="A31" s="39">
        <f>FSR!J42</f>
        <v>0</v>
      </c>
      <c r="B31" s="39" t="e">
        <f>VLOOKUP(A31,MASTER!B$1:I$1858,3,FALSE)</f>
        <v>#N/A</v>
      </c>
      <c r="C31" s="61" t="e">
        <f>VLOOKUP(A31,MASTER!B$1:I$1858,5,FALSE)</f>
        <v>#N/A</v>
      </c>
      <c r="D31" s="65" t="e">
        <f>VLOOKUP(A31,MASTER!B$1:I$1858,6,FALSE)</f>
        <v>#N/A</v>
      </c>
      <c r="E31" s="39">
        <f>FSR!K42</f>
        <v>0</v>
      </c>
      <c r="F31" s="60">
        <f>FSR!$D$5</f>
        <v>0</v>
      </c>
      <c r="G31" s="65" t="e">
        <f>VLOOKUP(A31,MASTER!B$1:I$1858,7,FALSE)</f>
        <v>#N/A</v>
      </c>
      <c r="H31" s="68">
        <f>FSR!E42</f>
        <v>0</v>
      </c>
      <c r="I31" s="67">
        <f>FSR!L42</f>
        <v>0</v>
      </c>
    </row>
    <row r="32" spans="1:9" x14ac:dyDescent="0.25">
      <c r="A32" s="39">
        <f>FSR!J43</f>
        <v>0</v>
      </c>
      <c r="B32" s="39" t="e">
        <f>VLOOKUP(A32,MASTER!B$1:I$1858,3,FALSE)</f>
        <v>#N/A</v>
      </c>
      <c r="C32" s="61" t="e">
        <f>VLOOKUP(A32,MASTER!B$1:I$1858,5,FALSE)</f>
        <v>#N/A</v>
      </c>
      <c r="D32" s="65" t="e">
        <f>VLOOKUP(A32,MASTER!B$1:I$1858,6,FALSE)</f>
        <v>#N/A</v>
      </c>
      <c r="E32" s="39">
        <f>FSR!K43</f>
        <v>0</v>
      </c>
      <c r="F32" s="60">
        <f>FSR!$D$5</f>
        <v>0</v>
      </c>
      <c r="G32" s="65" t="e">
        <f>VLOOKUP(A32,MASTER!B$1:I$1858,7,FALSE)</f>
        <v>#N/A</v>
      </c>
      <c r="H32" s="68">
        <f>FSR!E43</f>
        <v>0</v>
      </c>
      <c r="I32" s="67">
        <f>FSR!L43</f>
        <v>0</v>
      </c>
    </row>
    <row r="33" spans="1:9" x14ac:dyDescent="0.25">
      <c r="A33" s="39">
        <f>FSR!J44</f>
        <v>0</v>
      </c>
      <c r="B33" s="39" t="e">
        <f>VLOOKUP(A33,MASTER!B$1:I$1858,3,FALSE)</f>
        <v>#N/A</v>
      </c>
      <c r="C33" s="61" t="e">
        <f>VLOOKUP(A33,MASTER!B$1:I$1858,5,FALSE)</f>
        <v>#N/A</v>
      </c>
      <c r="D33" s="65" t="e">
        <f>VLOOKUP(A33,MASTER!B$1:I$1858,6,FALSE)</f>
        <v>#N/A</v>
      </c>
      <c r="E33" s="39">
        <f>FSR!K44</f>
        <v>0</v>
      </c>
      <c r="F33" s="60">
        <f>FSR!$D$5</f>
        <v>0</v>
      </c>
      <c r="G33" s="65" t="e">
        <f>VLOOKUP(A33,MASTER!B$1:I$1858,7,FALSE)</f>
        <v>#N/A</v>
      </c>
      <c r="H33" s="68">
        <f>FSR!E44</f>
        <v>0</v>
      </c>
      <c r="I33" s="67">
        <f>FSR!L44</f>
        <v>0</v>
      </c>
    </row>
    <row r="34" spans="1:9" x14ac:dyDescent="0.25">
      <c r="A34" s="39">
        <f>FSR!J45</f>
        <v>0</v>
      </c>
      <c r="B34" s="39" t="e">
        <f>VLOOKUP(A34,MASTER!B$1:I$1858,3,FALSE)</f>
        <v>#N/A</v>
      </c>
      <c r="C34" s="61" t="e">
        <f>VLOOKUP(A34,MASTER!B$1:I$1858,5,FALSE)</f>
        <v>#N/A</v>
      </c>
      <c r="D34" s="65" t="e">
        <f>VLOOKUP(A34,MASTER!B$1:I$1858,6,FALSE)</f>
        <v>#N/A</v>
      </c>
      <c r="E34" s="39">
        <f>FSR!K45</f>
        <v>0</v>
      </c>
      <c r="F34" s="60">
        <f>FSR!$D$5</f>
        <v>0</v>
      </c>
      <c r="G34" s="65" t="e">
        <f>VLOOKUP(A34,MASTER!B$1:I$1858,7,FALSE)</f>
        <v>#N/A</v>
      </c>
      <c r="H34" s="68">
        <f>FSR!E45</f>
        <v>0</v>
      </c>
      <c r="I34" s="67">
        <f>FSR!L45</f>
        <v>0</v>
      </c>
    </row>
    <row r="35" spans="1:9" x14ac:dyDescent="0.25">
      <c r="A35" s="39">
        <f>FSR!J46</f>
        <v>0</v>
      </c>
      <c r="B35" s="39" t="e">
        <f>VLOOKUP(A35,MASTER!B$1:I$1858,3,FALSE)</f>
        <v>#N/A</v>
      </c>
      <c r="C35" s="61" t="e">
        <f>VLOOKUP(A35,MASTER!B$1:I$1858,5,FALSE)</f>
        <v>#N/A</v>
      </c>
      <c r="D35" s="65" t="e">
        <f>VLOOKUP(A35,MASTER!B$1:I$1858,6,FALSE)</f>
        <v>#N/A</v>
      </c>
      <c r="E35" s="39">
        <f>FSR!K46</f>
        <v>0</v>
      </c>
      <c r="F35" s="60">
        <f>FSR!$D$5</f>
        <v>0</v>
      </c>
      <c r="G35" s="65" t="e">
        <f>VLOOKUP(A35,MASTER!B$1:I$1858,7,FALSE)</f>
        <v>#N/A</v>
      </c>
      <c r="H35" s="68">
        <f>FSR!E46</f>
        <v>0</v>
      </c>
      <c r="I35" s="67">
        <f>FSR!L46</f>
        <v>0</v>
      </c>
    </row>
    <row r="36" spans="1:9" x14ac:dyDescent="0.25">
      <c r="A36" s="39">
        <f>FSR!J47</f>
        <v>0</v>
      </c>
      <c r="B36" s="39" t="e">
        <f>VLOOKUP(A36,MASTER!B$1:I$1858,3,FALSE)</f>
        <v>#N/A</v>
      </c>
      <c r="C36" s="61" t="e">
        <f>VLOOKUP(A36,MASTER!B$1:I$1858,5,FALSE)</f>
        <v>#N/A</v>
      </c>
      <c r="D36" s="65" t="e">
        <f>VLOOKUP(A36,MASTER!B$1:I$1858,6,FALSE)</f>
        <v>#N/A</v>
      </c>
      <c r="E36" s="39">
        <f>FSR!K47</f>
        <v>0</v>
      </c>
      <c r="F36" s="60">
        <f>FSR!$D$5</f>
        <v>0</v>
      </c>
      <c r="G36" s="65" t="e">
        <f>VLOOKUP(A36,MASTER!B$1:I$1858,7,FALSE)</f>
        <v>#N/A</v>
      </c>
      <c r="H36" s="68">
        <f>FSR!E47</f>
        <v>0</v>
      </c>
      <c r="I36" s="67">
        <f>FSR!L47</f>
        <v>0</v>
      </c>
    </row>
    <row r="37" spans="1:9" x14ac:dyDescent="0.25">
      <c r="A37" s="39">
        <f>FSR!J48</f>
        <v>0</v>
      </c>
      <c r="B37" s="39" t="e">
        <f>VLOOKUP(A37,MASTER!B$1:I$1858,3,FALSE)</f>
        <v>#N/A</v>
      </c>
      <c r="C37" s="61" t="e">
        <f>VLOOKUP(A37,MASTER!B$1:I$1858,5,FALSE)</f>
        <v>#N/A</v>
      </c>
      <c r="D37" s="65" t="e">
        <f>VLOOKUP(A37,MASTER!B$1:I$1858,6,FALSE)</f>
        <v>#N/A</v>
      </c>
      <c r="E37" s="39">
        <f>FSR!K48</f>
        <v>0</v>
      </c>
      <c r="F37" s="60">
        <f>FSR!$D$5</f>
        <v>0</v>
      </c>
      <c r="G37" s="65" t="e">
        <f>VLOOKUP(A37,MASTER!B$1:I$1858,7,FALSE)</f>
        <v>#N/A</v>
      </c>
      <c r="H37" s="68">
        <f>FSR!E48</f>
        <v>0</v>
      </c>
      <c r="I37" s="67">
        <f>FSR!L48</f>
        <v>0</v>
      </c>
    </row>
    <row r="38" spans="1:9" x14ac:dyDescent="0.25">
      <c r="A38" s="39">
        <f>FSR!J49</f>
        <v>0</v>
      </c>
      <c r="B38" s="39" t="e">
        <f>VLOOKUP(A38,MASTER!B$1:I$1858,3,FALSE)</f>
        <v>#N/A</v>
      </c>
      <c r="C38" s="61" t="e">
        <f>VLOOKUP(A38,MASTER!B$1:I$1858,5,FALSE)</f>
        <v>#N/A</v>
      </c>
      <c r="D38" s="65" t="e">
        <f>VLOOKUP(A38,MASTER!B$1:I$1858,6,FALSE)</f>
        <v>#N/A</v>
      </c>
      <c r="E38" s="39">
        <f>FSR!K49</f>
        <v>0</v>
      </c>
      <c r="F38" s="60">
        <f>FSR!$D$5</f>
        <v>0</v>
      </c>
      <c r="G38" s="65" t="e">
        <f>VLOOKUP(A38,MASTER!B$1:I$1858,7,FALSE)</f>
        <v>#N/A</v>
      </c>
      <c r="H38" s="68">
        <f>FSR!E49</f>
        <v>0</v>
      </c>
      <c r="I38" s="67">
        <f>FSR!L49</f>
        <v>0</v>
      </c>
    </row>
    <row r="39" spans="1:9" x14ac:dyDescent="0.25">
      <c r="A39" s="39">
        <f>FSR!J50</f>
        <v>0</v>
      </c>
      <c r="B39" s="39" t="e">
        <f>VLOOKUP(A39,MASTER!B$1:I$1858,3,FALSE)</f>
        <v>#N/A</v>
      </c>
      <c r="C39" s="61" t="e">
        <f>VLOOKUP(A39,MASTER!B$1:I$1858,5,FALSE)</f>
        <v>#N/A</v>
      </c>
      <c r="D39" s="65" t="e">
        <f>VLOOKUP(A39,MASTER!B$1:I$1858,6,FALSE)</f>
        <v>#N/A</v>
      </c>
      <c r="E39" s="39">
        <f>FSR!K50</f>
        <v>0</v>
      </c>
      <c r="F39" s="60">
        <f>FSR!$D$5</f>
        <v>0</v>
      </c>
      <c r="G39" s="65" t="e">
        <f>VLOOKUP(A39,MASTER!B$1:I$1858,7,FALSE)</f>
        <v>#N/A</v>
      </c>
      <c r="H39" s="68">
        <f>FSR!E50</f>
        <v>0</v>
      </c>
      <c r="I39" s="67">
        <f>FSR!L50</f>
        <v>0</v>
      </c>
    </row>
    <row r="40" spans="1:9" x14ac:dyDescent="0.25">
      <c r="A40" s="39">
        <f>FSR!J51</f>
        <v>0</v>
      </c>
      <c r="B40" s="39" t="e">
        <f>VLOOKUP(A40,MASTER!B$1:I$1858,3,FALSE)</f>
        <v>#N/A</v>
      </c>
      <c r="C40" s="61" t="e">
        <f>VLOOKUP(A40,MASTER!B$1:I$1858,5,FALSE)</f>
        <v>#N/A</v>
      </c>
      <c r="D40" s="65" t="e">
        <f>VLOOKUP(A40,MASTER!B$1:I$1858,6,FALSE)</f>
        <v>#N/A</v>
      </c>
      <c r="E40" s="39">
        <f>FSR!K51</f>
        <v>0</v>
      </c>
      <c r="F40" s="60">
        <f>FSR!$D$5</f>
        <v>0</v>
      </c>
      <c r="G40" s="65" t="e">
        <f>VLOOKUP(A40,MASTER!B$1:I$1858,7,FALSE)</f>
        <v>#N/A</v>
      </c>
      <c r="H40" s="68">
        <f>FSR!E51</f>
        <v>0</v>
      </c>
      <c r="I40" s="67">
        <f>FSR!L51</f>
        <v>0</v>
      </c>
    </row>
    <row r="41" spans="1:9" x14ac:dyDescent="0.25">
      <c r="A41" s="39">
        <f>FSR!J52</f>
        <v>0</v>
      </c>
      <c r="B41" s="39" t="e">
        <f>VLOOKUP(A41,MASTER!B$1:I$1858,3,FALSE)</f>
        <v>#N/A</v>
      </c>
      <c r="C41" s="61" t="e">
        <f>VLOOKUP(A41,MASTER!B$1:I$1858,5,FALSE)</f>
        <v>#N/A</v>
      </c>
      <c r="D41" s="65" t="e">
        <f>VLOOKUP(A41,MASTER!B$1:I$1858,6,FALSE)</f>
        <v>#N/A</v>
      </c>
      <c r="E41" s="39">
        <f>FSR!K52</f>
        <v>0</v>
      </c>
      <c r="F41" s="60">
        <f>FSR!$D$5</f>
        <v>0</v>
      </c>
      <c r="G41" s="65" t="e">
        <f>VLOOKUP(A41,MASTER!B$1:I$1858,7,FALSE)</f>
        <v>#N/A</v>
      </c>
      <c r="H41" s="68">
        <f>FSR!E52</f>
        <v>0</v>
      </c>
      <c r="I41" s="67">
        <f>FSR!L52</f>
        <v>0</v>
      </c>
    </row>
    <row r="42" spans="1:9" x14ac:dyDescent="0.25">
      <c r="A42" s="39">
        <f>FSR!J53</f>
        <v>0</v>
      </c>
      <c r="B42" s="39" t="e">
        <f>VLOOKUP(A42,MASTER!B$1:I$1858,3,FALSE)</f>
        <v>#N/A</v>
      </c>
      <c r="C42" s="61" t="e">
        <f>VLOOKUP(A42,MASTER!B$1:I$1858,5,FALSE)</f>
        <v>#N/A</v>
      </c>
      <c r="D42" s="65" t="e">
        <f>VLOOKUP(A42,MASTER!B$1:I$1858,6,FALSE)</f>
        <v>#N/A</v>
      </c>
      <c r="E42" s="39">
        <f>FSR!K53</f>
        <v>0</v>
      </c>
      <c r="F42" s="60">
        <f>FSR!$D$5</f>
        <v>0</v>
      </c>
      <c r="G42" s="65" t="e">
        <f>VLOOKUP(A42,MASTER!B$1:I$1858,7,FALSE)</f>
        <v>#N/A</v>
      </c>
      <c r="H42" s="68">
        <f>FSR!E53</f>
        <v>0</v>
      </c>
      <c r="I42" s="67">
        <f>FSR!L53</f>
        <v>0</v>
      </c>
    </row>
    <row r="43" spans="1:9" x14ac:dyDescent="0.25">
      <c r="A43" s="39">
        <f>FSR!J54</f>
        <v>0</v>
      </c>
      <c r="B43" s="39" t="e">
        <f>VLOOKUP(A43,MASTER!B$1:I$1858,3,FALSE)</f>
        <v>#N/A</v>
      </c>
      <c r="C43" s="61" t="e">
        <f>VLOOKUP(A43,MASTER!B$1:I$1858,5,FALSE)</f>
        <v>#N/A</v>
      </c>
      <c r="D43" s="65" t="e">
        <f>VLOOKUP(A43,MASTER!B$1:I$1858,6,FALSE)</f>
        <v>#N/A</v>
      </c>
      <c r="E43" s="39">
        <f>FSR!K54</f>
        <v>0</v>
      </c>
      <c r="F43" s="60">
        <f>FSR!$D$5</f>
        <v>0</v>
      </c>
      <c r="G43" s="65" t="e">
        <f>VLOOKUP(A43,MASTER!B$1:I$1858,7,FALSE)</f>
        <v>#N/A</v>
      </c>
      <c r="H43" s="68">
        <f>FSR!E54</f>
        <v>0</v>
      </c>
      <c r="I43" s="67">
        <f>FSR!L54</f>
        <v>0</v>
      </c>
    </row>
    <row r="44" spans="1:9" x14ac:dyDescent="0.25">
      <c r="A44" s="39">
        <f>FSR!J55</f>
        <v>0</v>
      </c>
      <c r="B44" s="39" t="e">
        <f>VLOOKUP(A44,MASTER!B$1:I$1858,3,FALSE)</f>
        <v>#N/A</v>
      </c>
      <c r="C44" s="61" t="e">
        <f>VLOOKUP(A44,MASTER!B$1:I$1858,5,FALSE)</f>
        <v>#N/A</v>
      </c>
      <c r="D44" s="65" t="e">
        <f>VLOOKUP(A44,MASTER!B$1:I$1858,6,FALSE)</f>
        <v>#N/A</v>
      </c>
      <c r="E44" s="39">
        <f>FSR!K55</f>
        <v>0</v>
      </c>
      <c r="F44" s="60">
        <f>FSR!$D$5</f>
        <v>0</v>
      </c>
      <c r="G44" s="65" t="e">
        <f>VLOOKUP(A44,MASTER!B$1:I$1858,7,FALSE)</f>
        <v>#N/A</v>
      </c>
      <c r="H44" s="68">
        <f>FSR!E55</f>
        <v>0</v>
      </c>
      <c r="I44" s="67">
        <f>FSR!L55</f>
        <v>0</v>
      </c>
    </row>
    <row r="45" spans="1:9" x14ac:dyDescent="0.25">
      <c r="A45" s="39">
        <f>FSR!J56</f>
        <v>0</v>
      </c>
      <c r="B45" s="39" t="e">
        <f>VLOOKUP(A45,MASTER!B$1:I$1858,3,FALSE)</f>
        <v>#N/A</v>
      </c>
      <c r="C45" s="61" t="e">
        <f>VLOOKUP(A45,MASTER!B$1:I$1858,5,FALSE)</f>
        <v>#N/A</v>
      </c>
      <c r="D45" s="65" t="e">
        <f>VLOOKUP(A45,MASTER!B$1:I$1858,6,FALSE)</f>
        <v>#N/A</v>
      </c>
      <c r="E45" s="39">
        <f>FSR!K56</f>
        <v>0</v>
      </c>
      <c r="F45" s="60">
        <f>FSR!$D$5</f>
        <v>0</v>
      </c>
      <c r="G45" s="65" t="e">
        <f>VLOOKUP(A45,MASTER!B$1:I$1858,7,FALSE)</f>
        <v>#N/A</v>
      </c>
      <c r="H45" s="68">
        <f>FSR!E56</f>
        <v>0</v>
      </c>
      <c r="I45" s="67">
        <f>FSR!L56</f>
        <v>0</v>
      </c>
    </row>
    <row r="46" spans="1:9" x14ac:dyDescent="0.25">
      <c r="A46" s="39">
        <f>FSR!J57</f>
        <v>0</v>
      </c>
      <c r="B46" s="39" t="e">
        <f>VLOOKUP(A46,MASTER!B$1:I$1858,3,FALSE)</f>
        <v>#N/A</v>
      </c>
      <c r="C46" s="61" t="e">
        <f>VLOOKUP(A46,MASTER!B$1:I$1858,5,FALSE)</f>
        <v>#N/A</v>
      </c>
      <c r="D46" s="65" t="e">
        <f>VLOOKUP(A46,MASTER!B$1:I$1858,6,FALSE)</f>
        <v>#N/A</v>
      </c>
      <c r="E46" s="39">
        <f>FSR!K57</f>
        <v>0</v>
      </c>
      <c r="F46" s="60">
        <f>FSR!$D$5</f>
        <v>0</v>
      </c>
      <c r="G46" s="65" t="e">
        <f>VLOOKUP(A46,MASTER!B$1:I$1858,7,FALSE)</f>
        <v>#N/A</v>
      </c>
      <c r="H46" s="68">
        <f>FSR!E57</f>
        <v>0</v>
      </c>
      <c r="I46" s="67">
        <f>FSR!L57</f>
        <v>0</v>
      </c>
    </row>
    <row r="47" spans="1:9" x14ac:dyDescent="0.25">
      <c r="A47" s="39">
        <f>FSR!J58</f>
        <v>0</v>
      </c>
      <c r="B47" s="39" t="e">
        <f>VLOOKUP(A47,MASTER!B$1:I$1858,3,FALSE)</f>
        <v>#N/A</v>
      </c>
      <c r="C47" s="61" t="e">
        <f>VLOOKUP(A47,MASTER!B$1:I$1858,5,FALSE)</f>
        <v>#N/A</v>
      </c>
      <c r="D47" s="65" t="e">
        <f>VLOOKUP(A47,MASTER!B$1:I$1858,6,FALSE)</f>
        <v>#N/A</v>
      </c>
      <c r="E47" s="39">
        <f>FSR!K58</f>
        <v>0</v>
      </c>
      <c r="F47" s="60">
        <f>FSR!$D$5</f>
        <v>0</v>
      </c>
      <c r="G47" s="65" t="e">
        <f>VLOOKUP(A47,MASTER!B$1:I$1858,7,FALSE)</f>
        <v>#N/A</v>
      </c>
      <c r="H47" s="68">
        <f>FSR!E58</f>
        <v>0</v>
      </c>
      <c r="I47" s="67">
        <f>FSR!L58</f>
        <v>0</v>
      </c>
    </row>
    <row r="48" spans="1:9" x14ac:dyDescent="0.25">
      <c r="A48" s="39">
        <f>FSR!J59</f>
        <v>0</v>
      </c>
      <c r="B48" s="39" t="e">
        <f>VLOOKUP(A48,MASTER!B$1:I$1858,3,FALSE)</f>
        <v>#N/A</v>
      </c>
      <c r="C48" s="61" t="e">
        <f>VLOOKUP(A48,MASTER!B$1:I$1858,5,FALSE)</f>
        <v>#N/A</v>
      </c>
      <c r="D48" s="65" t="e">
        <f>VLOOKUP(A48,MASTER!B$1:I$1858,6,FALSE)</f>
        <v>#N/A</v>
      </c>
      <c r="E48" s="39">
        <f>FSR!K59</f>
        <v>0</v>
      </c>
      <c r="F48" s="60">
        <f>FSR!$D$5</f>
        <v>0</v>
      </c>
      <c r="G48" s="65" t="e">
        <f>VLOOKUP(A48,MASTER!B$1:I$1858,7,FALSE)</f>
        <v>#N/A</v>
      </c>
      <c r="H48" s="68">
        <f>FSR!E59</f>
        <v>0</v>
      </c>
      <c r="I48" s="67">
        <f>FSR!L59</f>
        <v>0</v>
      </c>
    </row>
    <row r="49" spans="1:9" x14ac:dyDescent="0.25">
      <c r="A49" s="39">
        <f>FSR!J60</f>
        <v>0</v>
      </c>
      <c r="B49" s="39" t="e">
        <f>VLOOKUP(A49,MASTER!B$1:I$1858,3,FALSE)</f>
        <v>#N/A</v>
      </c>
      <c r="C49" s="61" t="e">
        <f>VLOOKUP(A49,MASTER!B$1:I$1858,5,FALSE)</f>
        <v>#N/A</v>
      </c>
      <c r="D49" s="65" t="e">
        <f>VLOOKUP(A49,MASTER!B$1:I$1858,6,FALSE)</f>
        <v>#N/A</v>
      </c>
      <c r="E49" s="39">
        <f>FSR!K60</f>
        <v>0</v>
      </c>
      <c r="F49" s="60">
        <f>FSR!$D$5</f>
        <v>0</v>
      </c>
      <c r="G49" s="65" t="e">
        <f>VLOOKUP(A49,MASTER!B$1:I$1858,7,FALSE)</f>
        <v>#N/A</v>
      </c>
      <c r="H49" s="68">
        <f>FSR!E60</f>
        <v>0</v>
      </c>
      <c r="I49" s="67">
        <f>FSR!L60</f>
        <v>0</v>
      </c>
    </row>
    <row r="50" spans="1:9" x14ac:dyDescent="0.25">
      <c r="A50" s="39">
        <f>FSR!J61</f>
        <v>0</v>
      </c>
      <c r="B50" s="39" t="e">
        <f>VLOOKUP(A50,MASTER!B$1:I$1858,3,FALSE)</f>
        <v>#N/A</v>
      </c>
      <c r="C50" s="61" t="e">
        <f>VLOOKUP(A50,MASTER!B$1:I$1858,5,FALSE)</f>
        <v>#N/A</v>
      </c>
      <c r="D50" s="65" t="e">
        <f>VLOOKUP(A50,MASTER!B$1:I$1858,6,FALSE)</f>
        <v>#N/A</v>
      </c>
      <c r="E50" s="39">
        <f>FSR!K61</f>
        <v>0</v>
      </c>
      <c r="F50" s="60">
        <f>FSR!$D$5</f>
        <v>0</v>
      </c>
      <c r="G50" s="65" t="e">
        <f>VLOOKUP(A50,MASTER!B$1:I$1858,7,FALSE)</f>
        <v>#N/A</v>
      </c>
      <c r="H50" s="68">
        <f>FSR!E61</f>
        <v>0</v>
      </c>
      <c r="I50" s="67">
        <f>FSR!L61</f>
        <v>0</v>
      </c>
    </row>
    <row r="51" spans="1:9" x14ac:dyDescent="0.25">
      <c r="A51" s="39">
        <f>FSR!J62</f>
        <v>0</v>
      </c>
      <c r="B51" s="39" t="e">
        <f>VLOOKUP(A51,MASTER!B$1:I$1858,3,FALSE)</f>
        <v>#N/A</v>
      </c>
      <c r="C51" s="61" t="e">
        <f>VLOOKUP(A51,MASTER!B$1:I$1858,5,FALSE)</f>
        <v>#N/A</v>
      </c>
      <c r="D51" s="65" t="e">
        <f>VLOOKUP(A51,MASTER!B$1:I$1858,6,FALSE)</f>
        <v>#N/A</v>
      </c>
      <c r="E51" s="39">
        <f>FSR!K62</f>
        <v>0</v>
      </c>
      <c r="F51" s="60">
        <f>FSR!$D$5</f>
        <v>0</v>
      </c>
      <c r="G51" s="65" t="e">
        <f>VLOOKUP(A51,MASTER!B$1:I$1858,7,FALSE)</f>
        <v>#N/A</v>
      </c>
      <c r="H51" s="68">
        <f>FSR!E62</f>
        <v>0</v>
      </c>
      <c r="I51" s="67">
        <f>FSR!L62</f>
        <v>0</v>
      </c>
    </row>
    <row r="52" spans="1:9" x14ac:dyDescent="0.25">
      <c r="A52" s="39">
        <f>FSR!J63</f>
        <v>0</v>
      </c>
      <c r="B52" s="39" t="e">
        <f>VLOOKUP(A52,MASTER!B$1:I$1858,3,FALSE)</f>
        <v>#N/A</v>
      </c>
      <c r="C52" s="61" t="e">
        <f>VLOOKUP(A52,MASTER!B$1:I$1858,5,FALSE)</f>
        <v>#N/A</v>
      </c>
      <c r="D52" s="65" t="e">
        <f>VLOOKUP(A52,MASTER!B$1:I$1858,6,FALSE)</f>
        <v>#N/A</v>
      </c>
      <c r="E52" s="39">
        <f>FSR!K63</f>
        <v>0</v>
      </c>
      <c r="F52" s="60">
        <f>FSR!$D$5</f>
        <v>0</v>
      </c>
      <c r="G52" s="65" t="e">
        <f>VLOOKUP(A52,MASTER!B$1:I$1858,7,FALSE)</f>
        <v>#N/A</v>
      </c>
      <c r="H52" s="68">
        <f>FSR!E63</f>
        <v>0</v>
      </c>
      <c r="I52" s="67">
        <f>FSR!L63</f>
        <v>0</v>
      </c>
    </row>
    <row r="53" spans="1:9" x14ac:dyDescent="0.25">
      <c r="A53" s="39">
        <f>FSR!J64</f>
        <v>0</v>
      </c>
      <c r="B53" s="39" t="e">
        <f>VLOOKUP(A53,MASTER!B$1:I$1858,3,FALSE)</f>
        <v>#N/A</v>
      </c>
      <c r="C53" s="61" t="e">
        <f>VLOOKUP(A53,MASTER!B$1:I$1858,5,FALSE)</f>
        <v>#N/A</v>
      </c>
      <c r="D53" s="65" t="e">
        <f>VLOOKUP(A53,MASTER!B$1:I$1858,6,FALSE)</f>
        <v>#N/A</v>
      </c>
      <c r="E53" s="39">
        <f>FSR!K64</f>
        <v>0</v>
      </c>
      <c r="F53" s="60">
        <f>FSR!$D$5</f>
        <v>0</v>
      </c>
      <c r="G53" s="65" t="e">
        <f>VLOOKUP(A53,MASTER!B$1:I$1858,7,FALSE)</f>
        <v>#N/A</v>
      </c>
      <c r="H53" s="68">
        <f>FSR!E64</f>
        <v>0</v>
      </c>
      <c r="I53" s="67">
        <f>FSR!L64</f>
        <v>0</v>
      </c>
    </row>
    <row r="54" spans="1:9" x14ac:dyDescent="0.25">
      <c r="A54" s="39">
        <f>FSR!J65</f>
        <v>0</v>
      </c>
      <c r="B54" s="39" t="e">
        <f>VLOOKUP(A54,MASTER!B$1:I$1858,3,FALSE)</f>
        <v>#N/A</v>
      </c>
      <c r="C54" s="61" t="e">
        <f>VLOOKUP(A54,MASTER!B$1:I$1858,5,FALSE)</f>
        <v>#N/A</v>
      </c>
      <c r="D54" s="65" t="e">
        <f>VLOOKUP(A54,MASTER!B$1:I$1858,6,FALSE)</f>
        <v>#N/A</v>
      </c>
      <c r="E54" s="39">
        <f>FSR!K65</f>
        <v>0</v>
      </c>
      <c r="F54" s="60">
        <f>FSR!$D$5</f>
        <v>0</v>
      </c>
      <c r="G54" s="65" t="e">
        <f>VLOOKUP(A54,MASTER!B$1:I$1858,7,FALSE)</f>
        <v>#N/A</v>
      </c>
      <c r="H54" s="68">
        <f>FSR!E65</f>
        <v>0</v>
      </c>
      <c r="I54" s="67">
        <f>FSR!L65</f>
        <v>0</v>
      </c>
    </row>
    <row r="55" spans="1:9" x14ac:dyDescent="0.25">
      <c r="A55" s="39">
        <f>FSR!J66</f>
        <v>0</v>
      </c>
      <c r="B55" s="39" t="e">
        <f>VLOOKUP(A55,MASTER!B$1:I$1858,3,FALSE)</f>
        <v>#N/A</v>
      </c>
      <c r="C55" s="61" t="e">
        <f>VLOOKUP(A55,MASTER!B$1:I$1858,5,FALSE)</f>
        <v>#N/A</v>
      </c>
      <c r="D55" s="65" t="e">
        <f>VLOOKUP(A55,MASTER!B$1:I$1858,6,FALSE)</f>
        <v>#N/A</v>
      </c>
      <c r="E55" s="39">
        <f>FSR!K66</f>
        <v>0</v>
      </c>
      <c r="F55" s="60">
        <f>FSR!$D$5</f>
        <v>0</v>
      </c>
      <c r="G55" s="65" t="e">
        <f>VLOOKUP(A55,MASTER!B$1:I$1858,7,FALSE)</f>
        <v>#N/A</v>
      </c>
      <c r="H55" s="68">
        <f>FSR!E66</f>
        <v>0</v>
      </c>
      <c r="I55" s="67">
        <f>FSR!L66</f>
        <v>0</v>
      </c>
    </row>
    <row r="56" spans="1:9" x14ac:dyDescent="0.25">
      <c r="A56" s="39">
        <f>FSR!J67</f>
        <v>0</v>
      </c>
      <c r="B56" s="39" t="e">
        <f>VLOOKUP(A56,MASTER!B$1:I$1858,3,FALSE)</f>
        <v>#N/A</v>
      </c>
      <c r="C56" s="61" t="e">
        <f>VLOOKUP(A56,MASTER!B$1:I$1858,5,FALSE)</f>
        <v>#N/A</v>
      </c>
      <c r="D56" s="65" t="e">
        <f>VLOOKUP(A56,MASTER!B$1:I$1858,6,FALSE)</f>
        <v>#N/A</v>
      </c>
      <c r="E56" s="39">
        <f>FSR!K67</f>
        <v>0</v>
      </c>
      <c r="F56" s="60">
        <f>FSR!$D$5</f>
        <v>0</v>
      </c>
      <c r="G56" s="65" t="e">
        <f>VLOOKUP(A56,MASTER!B$1:I$1858,7,FALSE)</f>
        <v>#N/A</v>
      </c>
      <c r="H56" s="68">
        <f>FSR!E67</f>
        <v>0</v>
      </c>
      <c r="I56" s="67">
        <f>FSR!L67</f>
        <v>0</v>
      </c>
    </row>
    <row r="57" spans="1:9" x14ac:dyDescent="0.25">
      <c r="A57" s="39">
        <f>FSR!J68</f>
        <v>0</v>
      </c>
      <c r="B57" s="39" t="e">
        <f>VLOOKUP(A57,MASTER!B$1:I$1858,3,FALSE)</f>
        <v>#N/A</v>
      </c>
      <c r="C57" s="61" t="e">
        <f>VLOOKUP(A57,MASTER!B$1:I$1858,5,FALSE)</f>
        <v>#N/A</v>
      </c>
      <c r="D57" s="65" t="e">
        <f>VLOOKUP(A57,MASTER!B$1:I$1858,6,FALSE)</f>
        <v>#N/A</v>
      </c>
      <c r="E57" s="39">
        <f>FSR!K68</f>
        <v>0</v>
      </c>
      <c r="F57" s="60">
        <f>FSR!$D$5</f>
        <v>0</v>
      </c>
      <c r="G57" s="65" t="e">
        <f>VLOOKUP(A57,MASTER!B$1:I$1858,7,FALSE)</f>
        <v>#N/A</v>
      </c>
      <c r="H57" s="68">
        <f>FSR!E68</f>
        <v>0</v>
      </c>
      <c r="I57" s="67">
        <f>FSR!L68</f>
        <v>0</v>
      </c>
    </row>
    <row r="58" spans="1:9" x14ac:dyDescent="0.25">
      <c r="A58" s="39">
        <f>FSR!J69</f>
        <v>0</v>
      </c>
      <c r="B58" s="39" t="e">
        <f>VLOOKUP(A58,MASTER!B$1:I$1858,3,FALSE)</f>
        <v>#N/A</v>
      </c>
      <c r="C58" s="61" t="e">
        <f>VLOOKUP(A58,MASTER!B$1:I$1858,5,FALSE)</f>
        <v>#N/A</v>
      </c>
      <c r="D58" s="65" t="e">
        <f>VLOOKUP(A58,MASTER!B$1:I$1858,6,FALSE)</f>
        <v>#N/A</v>
      </c>
      <c r="E58" s="39">
        <f>FSR!K69</f>
        <v>0</v>
      </c>
      <c r="F58" s="60">
        <f>FSR!$D$5</f>
        <v>0</v>
      </c>
      <c r="G58" s="65" t="e">
        <f>VLOOKUP(A58,MASTER!B$1:I$1858,7,FALSE)</f>
        <v>#N/A</v>
      </c>
      <c r="H58" s="68">
        <f>FSR!E69</f>
        <v>0</v>
      </c>
      <c r="I58" s="67">
        <f>FSR!L69</f>
        <v>0</v>
      </c>
    </row>
    <row r="59" spans="1:9" x14ac:dyDescent="0.25">
      <c r="A59" s="39">
        <f>FSR!J70</f>
        <v>0</v>
      </c>
      <c r="B59" s="39" t="e">
        <f>VLOOKUP(A59,MASTER!B$1:I$1858,3,FALSE)</f>
        <v>#N/A</v>
      </c>
      <c r="C59" s="61" t="e">
        <f>VLOOKUP(A59,MASTER!B$1:I$1858,5,FALSE)</f>
        <v>#N/A</v>
      </c>
      <c r="D59" s="65" t="e">
        <f>VLOOKUP(A59,MASTER!B$1:I$1858,6,FALSE)</f>
        <v>#N/A</v>
      </c>
      <c r="E59" s="39">
        <f>FSR!K70</f>
        <v>0</v>
      </c>
      <c r="F59" s="60">
        <f>FSR!$D$5</f>
        <v>0</v>
      </c>
      <c r="G59" s="65" t="e">
        <f>VLOOKUP(A59,MASTER!B$1:I$1858,7,FALSE)</f>
        <v>#N/A</v>
      </c>
      <c r="H59" s="68">
        <f>FSR!E70</f>
        <v>0</v>
      </c>
      <c r="I59" s="67">
        <f>FSR!L70</f>
        <v>0</v>
      </c>
    </row>
    <row r="60" spans="1:9" x14ac:dyDescent="0.25">
      <c r="A60" s="39">
        <f>FSR!J71</f>
        <v>0</v>
      </c>
      <c r="B60" s="39" t="e">
        <f>VLOOKUP(A60,MASTER!B$1:I$1858,3,FALSE)</f>
        <v>#N/A</v>
      </c>
      <c r="C60" s="61" t="e">
        <f>VLOOKUP(A60,MASTER!B$1:I$1858,5,FALSE)</f>
        <v>#N/A</v>
      </c>
      <c r="D60" s="65" t="e">
        <f>VLOOKUP(A60,MASTER!B$1:I$1858,6,FALSE)</f>
        <v>#N/A</v>
      </c>
      <c r="E60" s="39">
        <f>FSR!K71</f>
        <v>0</v>
      </c>
      <c r="F60" s="60">
        <f>FSR!$D$5</f>
        <v>0</v>
      </c>
      <c r="G60" s="65" t="e">
        <f>VLOOKUP(A60,MASTER!B$1:I$1858,7,FALSE)</f>
        <v>#N/A</v>
      </c>
      <c r="H60" s="68">
        <f>FSR!E71</f>
        <v>0</v>
      </c>
      <c r="I60" s="67">
        <f>FSR!L71</f>
        <v>0</v>
      </c>
    </row>
    <row r="61" spans="1:9" x14ac:dyDescent="0.25">
      <c r="A61" s="39">
        <f>FSR!J72</f>
        <v>0</v>
      </c>
      <c r="B61" s="39" t="e">
        <f>VLOOKUP(A61,MASTER!B$1:I$1858,3,FALSE)</f>
        <v>#N/A</v>
      </c>
      <c r="C61" s="61" t="e">
        <f>VLOOKUP(A61,MASTER!B$1:I$1858,5,FALSE)</f>
        <v>#N/A</v>
      </c>
      <c r="D61" s="65" t="e">
        <f>VLOOKUP(A61,MASTER!B$1:I$1858,6,FALSE)</f>
        <v>#N/A</v>
      </c>
      <c r="E61" s="39">
        <f>FSR!K72</f>
        <v>0</v>
      </c>
      <c r="F61" s="60">
        <f>FSR!$D$5</f>
        <v>0</v>
      </c>
      <c r="G61" s="65" t="e">
        <f>VLOOKUP(A61,MASTER!B$1:I$1858,7,FALSE)</f>
        <v>#N/A</v>
      </c>
      <c r="H61" s="68">
        <f>FSR!E72</f>
        <v>0</v>
      </c>
      <c r="I61" s="67">
        <f>FSR!L72</f>
        <v>0</v>
      </c>
    </row>
    <row r="62" spans="1:9" x14ac:dyDescent="0.25">
      <c r="A62" s="39">
        <f>FSR!J73</f>
        <v>0</v>
      </c>
      <c r="B62" s="39" t="e">
        <f>VLOOKUP(A62,MASTER!B$1:I$1858,3,FALSE)</f>
        <v>#N/A</v>
      </c>
      <c r="C62" s="61" t="e">
        <f>VLOOKUP(A62,MASTER!B$1:I$1858,5,FALSE)</f>
        <v>#N/A</v>
      </c>
      <c r="D62" s="65" t="e">
        <f>VLOOKUP(A62,MASTER!B$1:I$1858,6,FALSE)</f>
        <v>#N/A</v>
      </c>
      <c r="E62" s="39">
        <f>FSR!K73</f>
        <v>0</v>
      </c>
      <c r="F62" s="60">
        <f>FSR!$D$5</f>
        <v>0</v>
      </c>
      <c r="G62" s="65" t="e">
        <f>VLOOKUP(A62,MASTER!B$1:I$1858,7,FALSE)</f>
        <v>#N/A</v>
      </c>
      <c r="H62" s="68">
        <f>FSR!E73</f>
        <v>0</v>
      </c>
      <c r="I62" s="67">
        <f>FSR!L73</f>
        <v>0</v>
      </c>
    </row>
    <row r="63" spans="1:9" x14ac:dyDescent="0.25">
      <c r="A63" s="39">
        <f>FSR!J74</f>
        <v>0</v>
      </c>
      <c r="B63" s="39" t="e">
        <f>VLOOKUP(A63,MASTER!B$1:I$1858,3,FALSE)</f>
        <v>#N/A</v>
      </c>
      <c r="C63" s="61" t="e">
        <f>VLOOKUP(A63,MASTER!B$1:I$1858,5,FALSE)</f>
        <v>#N/A</v>
      </c>
      <c r="D63" s="65" t="e">
        <f>VLOOKUP(A63,MASTER!B$1:I$1858,6,FALSE)</f>
        <v>#N/A</v>
      </c>
      <c r="E63" s="39">
        <f>FSR!K74</f>
        <v>0</v>
      </c>
      <c r="F63" s="60">
        <f>FSR!$D$5</f>
        <v>0</v>
      </c>
      <c r="G63" s="65" t="e">
        <f>VLOOKUP(A63,MASTER!B$1:I$1858,7,FALSE)</f>
        <v>#N/A</v>
      </c>
      <c r="H63" s="68">
        <f>FSR!E74</f>
        <v>0</v>
      </c>
      <c r="I63" s="67">
        <f>FSR!L74</f>
        <v>0</v>
      </c>
    </row>
    <row r="64" spans="1:9" x14ac:dyDescent="0.25">
      <c r="A64" s="39">
        <f>FSR!J75</f>
        <v>0</v>
      </c>
      <c r="B64" s="39" t="e">
        <f>VLOOKUP(A64,MASTER!B$1:I$1858,3,FALSE)</f>
        <v>#N/A</v>
      </c>
      <c r="C64" s="61" t="e">
        <f>VLOOKUP(A64,MASTER!B$1:I$1858,5,FALSE)</f>
        <v>#N/A</v>
      </c>
      <c r="D64" s="65" t="e">
        <f>VLOOKUP(A64,MASTER!B$1:I$1858,6,FALSE)</f>
        <v>#N/A</v>
      </c>
      <c r="E64" s="39">
        <f>FSR!K75</f>
        <v>0</v>
      </c>
      <c r="F64" s="60">
        <f>FSR!$D$5</f>
        <v>0</v>
      </c>
      <c r="G64" s="65" t="e">
        <f>VLOOKUP(A64,MASTER!B$1:I$1858,7,FALSE)</f>
        <v>#N/A</v>
      </c>
      <c r="H64" s="68">
        <f>FSR!E75</f>
        <v>0</v>
      </c>
      <c r="I64" s="67">
        <f>FSR!L75</f>
        <v>0</v>
      </c>
    </row>
    <row r="65" spans="1:9" x14ac:dyDescent="0.25">
      <c r="A65" s="39">
        <f>FSR!J76</f>
        <v>0</v>
      </c>
      <c r="B65" s="39" t="e">
        <f>VLOOKUP(A65,MASTER!B$1:I$1858,3,FALSE)</f>
        <v>#N/A</v>
      </c>
      <c r="C65" s="61" t="e">
        <f>VLOOKUP(A65,MASTER!B$1:I$1858,5,FALSE)</f>
        <v>#N/A</v>
      </c>
      <c r="D65" s="65" t="e">
        <f>VLOOKUP(A65,MASTER!B$1:I$1858,6,FALSE)</f>
        <v>#N/A</v>
      </c>
      <c r="E65" s="39">
        <f>FSR!K76</f>
        <v>0</v>
      </c>
      <c r="F65" s="60">
        <f>FSR!$D$5</f>
        <v>0</v>
      </c>
      <c r="G65" s="65" t="e">
        <f>VLOOKUP(A65,MASTER!B$1:I$1858,7,FALSE)</f>
        <v>#N/A</v>
      </c>
      <c r="H65" s="68">
        <f>FSR!E76</f>
        <v>0</v>
      </c>
      <c r="I65" s="67">
        <f>FSR!L76</f>
        <v>0</v>
      </c>
    </row>
    <row r="66" spans="1:9" x14ac:dyDescent="0.25">
      <c r="A66" s="39">
        <f>FSR!J77</f>
        <v>0</v>
      </c>
      <c r="B66" s="39" t="e">
        <f>VLOOKUP(A66,MASTER!B$1:I$1858,3,FALSE)</f>
        <v>#N/A</v>
      </c>
      <c r="C66" s="61" t="e">
        <f>VLOOKUP(A66,MASTER!B$1:I$1858,5,FALSE)</f>
        <v>#N/A</v>
      </c>
      <c r="D66" s="65" t="e">
        <f>VLOOKUP(A66,MASTER!B$1:I$1858,6,FALSE)</f>
        <v>#N/A</v>
      </c>
      <c r="E66" s="39">
        <f>FSR!K77</f>
        <v>0</v>
      </c>
      <c r="F66" s="60">
        <f>FSR!$D$5</f>
        <v>0</v>
      </c>
      <c r="G66" s="65" t="e">
        <f>VLOOKUP(A66,MASTER!B$1:I$1858,7,FALSE)</f>
        <v>#N/A</v>
      </c>
      <c r="H66" s="68">
        <f>FSR!E77</f>
        <v>0</v>
      </c>
      <c r="I66" s="67">
        <f>FSR!L77</f>
        <v>0</v>
      </c>
    </row>
    <row r="67" spans="1:9" x14ac:dyDescent="0.25">
      <c r="A67" s="39">
        <f>FSR!J78</f>
        <v>0</v>
      </c>
      <c r="B67" s="39" t="e">
        <f>VLOOKUP(A67,MASTER!B$1:I$1858,3,FALSE)</f>
        <v>#N/A</v>
      </c>
      <c r="C67" s="61" t="e">
        <f>VLOOKUP(A67,MASTER!B$1:I$1858,5,FALSE)</f>
        <v>#N/A</v>
      </c>
      <c r="D67" s="65" t="e">
        <f>VLOOKUP(A67,MASTER!B$1:I$1858,6,FALSE)</f>
        <v>#N/A</v>
      </c>
      <c r="E67" s="39">
        <f>FSR!K78</f>
        <v>0</v>
      </c>
      <c r="F67" s="60">
        <f>FSR!$D$5</f>
        <v>0</v>
      </c>
      <c r="G67" s="65" t="e">
        <f>VLOOKUP(A67,MASTER!B$1:I$1858,7,FALSE)</f>
        <v>#N/A</v>
      </c>
      <c r="H67" s="68">
        <f>FSR!E78</f>
        <v>0</v>
      </c>
      <c r="I67" s="67">
        <f>FSR!L78</f>
        <v>0</v>
      </c>
    </row>
    <row r="68" spans="1:9" x14ac:dyDescent="0.25">
      <c r="A68" s="39">
        <f>FSR!J79</f>
        <v>0</v>
      </c>
      <c r="B68" s="39" t="e">
        <f>VLOOKUP(A68,MASTER!B$1:I$1858,3,FALSE)</f>
        <v>#N/A</v>
      </c>
      <c r="C68" s="61" t="e">
        <f>VLOOKUP(A68,MASTER!B$1:I$1858,5,FALSE)</f>
        <v>#N/A</v>
      </c>
      <c r="D68" s="65" t="e">
        <f>VLOOKUP(A68,MASTER!B$1:I$1858,6,FALSE)</f>
        <v>#N/A</v>
      </c>
      <c r="E68" s="39">
        <f>FSR!K79</f>
        <v>0</v>
      </c>
      <c r="F68" s="60">
        <f>FSR!$D$5</f>
        <v>0</v>
      </c>
      <c r="G68" s="65" t="e">
        <f>VLOOKUP(A68,MASTER!B$1:I$1858,7,FALSE)</f>
        <v>#N/A</v>
      </c>
      <c r="H68" s="68">
        <f>FSR!E79</f>
        <v>0</v>
      </c>
      <c r="I68" s="67">
        <f>FSR!L79</f>
        <v>0</v>
      </c>
    </row>
    <row r="69" spans="1:9" x14ac:dyDescent="0.25">
      <c r="A69" s="39">
        <f>FSR!J80</f>
        <v>0</v>
      </c>
      <c r="B69" s="39" t="e">
        <f>VLOOKUP(A69,MASTER!B$1:I$1858,3,FALSE)</f>
        <v>#N/A</v>
      </c>
      <c r="C69" s="61" t="e">
        <f>VLOOKUP(A69,MASTER!B$1:I$1858,5,FALSE)</f>
        <v>#N/A</v>
      </c>
      <c r="D69" s="65" t="e">
        <f>VLOOKUP(A69,MASTER!B$1:I$1858,6,FALSE)</f>
        <v>#N/A</v>
      </c>
      <c r="E69" s="39">
        <f>FSR!K80</f>
        <v>0</v>
      </c>
      <c r="F69" s="60">
        <f>FSR!$D$5</f>
        <v>0</v>
      </c>
      <c r="G69" s="65" t="e">
        <f>VLOOKUP(A69,MASTER!B$1:I$1858,7,FALSE)</f>
        <v>#N/A</v>
      </c>
      <c r="H69" s="68">
        <f>FSR!E80</f>
        <v>0</v>
      </c>
      <c r="I69" s="67">
        <f>FSR!L80</f>
        <v>0</v>
      </c>
    </row>
    <row r="70" spans="1:9" x14ac:dyDescent="0.25">
      <c r="A70" s="39">
        <f>FSR!J81</f>
        <v>0</v>
      </c>
      <c r="B70" s="39" t="e">
        <f>VLOOKUP(A70,MASTER!B$1:I$1858,3,FALSE)</f>
        <v>#N/A</v>
      </c>
      <c r="C70" s="61" t="e">
        <f>VLOOKUP(A70,MASTER!B$1:I$1858,5,FALSE)</f>
        <v>#N/A</v>
      </c>
      <c r="D70" s="65" t="e">
        <f>VLOOKUP(A70,MASTER!B$1:I$1858,6,FALSE)</f>
        <v>#N/A</v>
      </c>
      <c r="E70" s="39">
        <f>FSR!K81</f>
        <v>0</v>
      </c>
      <c r="F70" s="60">
        <f>FSR!$D$5</f>
        <v>0</v>
      </c>
      <c r="G70" s="65" t="e">
        <f>VLOOKUP(A70,MASTER!B$1:I$1858,7,FALSE)</f>
        <v>#N/A</v>
      </c>
      <c r="H70" s="68">
        <f>FSR!E81</f>
        <v>0</v>
      </c>
      <c r="I70" s="67">
        <f>FSR!L81</f>
        <v>0</v>
      </c>
    </row>
    <row r="71" spans="1:9" x14ac:dyDescent="0.25">
      <c r="A71" s="39">
        <f>FSR!J82</f>
        <v>0</v>
      </c>
      <c r="B71" s="39" t="e">
        <f>VLOOKUP(A71,MASTER!B$1:I$1858,3,FALSE)</f>
        <v>#N/A</v>
      </c>
      <c r="C71" s="61" t="e">
        <f>VLOOKUP(A71,MASTER!B$1:I$1858,5,FALSE)</f>
        <v>#N/A</v>
      </c>
      <c r="D71" s="65" t="e">
        <f>VLOOKUP(A71,MASTER!B$1:I$1858,6,FALSE)</f>
        <v>#N/A</v>
      </c>
      <c r="E71" s="39">
        <f>FSR!K82</f>
        <v>0</v>
      </c>
      <c r="F71" s="60">
        <f>FSR!$D$5</f>
        <v>0</v>
      </c>
      <c r="G71" s="65" t="e">
        <f>VLOOKUP(A71,MASTER!B$1:I$1858,7,FALSE)</f>
        <v>#N/A</v>
      </c>
      <c r="H71" s="68">
        <f>FSR!E82</f>
        <v>0</v>
      </c>
      <c r="I71" s="67">
        <f>FSR!L82</f>
        <v>0</v>
      </c>
    </row>
    <row r="72" spans="1:9" x14ac:dyDescent="0.25">
      <c r="A72" s="39">
        <f>FSR!J83</f>
        <v>0</v>
      </c>
      <c r="B72" s="39" t="e">
        <f>VLOOKUP(A72,MASTER!B$1:I$1858,3,FALSE)</f>
        <v>#N/A</v>
      </c>
      <c r="C72" s="61" t="e">
        <f>VLOOKUP(A72,MASTER!B$1:I$1858,5,FALSE)</f>
        <v>#N/A</v>
      </c>
      <c r="D72" s="65" t="e">
        <f>VLOOKUP(A72,MASTER!B$1:I$1858,6,FALSE)</f>
        <v>#N/A</v>
      </c>
      <c r="E72" s="39">
        <f>FSR!K83</f>
        <v>0</v>
      </c>
      <c r="F72" s="60">
        <f>FSR!$D$5</f>
        <v>0</v>
      </c>
      <c r="G72" s="65" t="e">
        <f>VLOOKUP(A72,MASTER!B$1:I$1858,7,FALSE)</f>
        <v>#N/A</v>
      </c>
      <c r="H72" s="68">
        <f>FSR!E83</f>
        <v>0</v>
      </c>
      <c r="I72" s="67">
        <f>FSR!L83</f>
        <v>0</v>
      </c>
    </row>
    <row r="73" spans="1:9" x14ac:dyDescent="0.25">
      <c r="A73" s="39">
        <f>FSR!J84</f>
        <v>0</v>
      </c>
      <c r="B73" s="39" t="e">
        <f>VLOOKUP(A73,MASTER!B$1:I$1858,3,FALSE)</f>
        <v>#N/A</v>
      </c>
      <c r="C73" s="61" t="e">
        <f>VLOOKUP(A73,MASTER!B$1:I$1858,5,FALSE)</f>
        <v>#N/A</v>
      </c>
      <c r="D73" s="65" t="e">
        <f>VLOOKUP(A73,MASTER!B$1:I$1858,6,FALSE)</f>
        <v>#N/A</v>
      </c>
      <c r="E73" s="39">
        <f>FSR!K84</f>
        <v>0</v>
      </c>
      <c r="F73" s="60">
        <f>FSR!$D$5</f>
        <v>0</v>
      </c>
      <c r="G73" s="65" t="e">
        <f>VLOOKUP(A73,MASTER!B$1:I$1858,7,FALSE)</f>
        <v>#N/A</v>
      </c>
      <c r="H73" s="68">
        <f>FSR!E84</f>
        <v>0</v>
      </c>
      <c r="I73" s="67">
        <f>FSR!L84</f>
        <v>0</v>
      </c>
    </row>
    <row r="74" spans="1:9" x14ac:dyDescent="0.25">
      <c r="A74" s="39">
        <f>FSR!J85</f>
        <v>0</v>
      </c>
      <c r="B74" s="39" t="e">
        <f>VLOOKUP(A74,MASTER!B$1:I$1858,3,FALSE)</f>
        <v>#N/A</v>
      </c>
      <c r="C74" s="61" t="e">
        <f>VLOOKUP(A74,MASTER!B$1:I$1858,5,FALSE)</f>
        <v>#N/A</v>
      </c>
      <c r="D74" s="65" t="e">
        <f>VLOOKUP(A74,MASTER!B$1:I$1858,6,FALSE)</f>
        <v>#N/A</v>
      </c>
      <c r="E74" s="39">
        <f>FSR!K85</f>
        <v>0</v>
      </c>
      <c r="F74" s="60">
        <f>FSR!$D$5</f>
        <v>0</v>
      </c>
      <c r="G74" s="65" t="e">
        <f>VLOOKUP(A74,MASTER!B$1:I$1858,7,FALSE)</f>
        <v>#N/A</v>
      </c>
      <c r="H74" s="68">
        <f>FSR!E85</f>
        <v>0</v>
      </c>
      <c r="I74" s="67">
        <f>FSR!L85</f>
        <v>0</v>
      </c>
    </row>
    <row r="75" spans="1:9" x14ac:dyDescent="0.25">
      <c r="A75" s="39">
        <f>FSR!J86</f>
        <v>0</v>
      </c>
      <c r="B75" s="39" t="e">
        <f>VLOOKUP(A75,MASTER!B$1:I$1858,3,FALSE)</f>
        <v>#N/A</v>
      </c>
      <c r="C75" s="61" t="e">
        <f>VLOOKUP(A75,MASTER!B$1:I$1858,5,FALSE)</f>
        <v>#N/A</v>
      </c>
      <c r="D75" s="65" t="e">
        <f>VLOOKUP(A75,MASTER!B$1:I$1858,6,FALSE)</f>
        <v>#N/A</v>
      </c>
      <c r="E75" s="39">
        <f>FSR!K86</f>
        <v>0</v>
      </c>
      <c r="F75" s="60">
        <f>FSR!$D$5</f>
        <v>0</v>
      </c>
      <c r="G75" s="65" t="e">
        <f>VLOOKUP(A75,MASTER!B$1:I$1858,7,FALSE)</f>
        <v>#N/A</v>
      </c>
      <c r="H75" s="68">
        <f>FSR!E86</f>
        <v>0</v>
      </c>
      <c r="I75" s="67">
        <f>FSR!L86</f>
        <v>0</v>
      </c>
    </row>
    <row r="76" spans="1:9" x14ac:dyDescent="0.25">
      <c r="A76" s="39">
        <f>FSR!J87</f>
        <v>0</v>
      </c>
      <c r="B76" s="39" t="e">
        <f>VLOOKUP(A76,MASTER!B$1:I$1858,3,FALSE)</f>
        <v>#N/A</v>
      </c>
      <c r="C76" s="61" t="e">
        <f>VLOOKUP(A76,MASTER!B$1:I$1858,5,FALSE)</f>
        <v>#N/A</v>
      </c>
      <c r="D76" s="65" t="e">
        <f>VLOOKUP(A76,MASTER!B$1:I$1858,6,FALSE)</f>
        <v>#N/A</v>
      </c>
      <c r="E76" s="39">
        <f>FSR!K87</f>
        <v>0</v>
      </c>
      <c r="F76" s="60">
        <f>FSR!$D$5</f>
        <v>0</v>
      </c>
      <c r="G76" s="65" t="e">
        <f>VLOOKUP(A76,MASTER!B$1:I$1858,7,FALSE)</f>
        <v>#N/A</v>
      </c>
      <c r="H76" s="68">
        <f>FSR!E87</f>
        <v>0</v>
      </c>
      <c r="I76" s="67">
        <f>FSR!L87</f>
        <v>0</v>
      </c>
    </row>
    <row r="77" spans="1:9" x14ac:dyDescent="0.25">
      <c r="A77" s="39">
        <f>FSR!J88</f>
        <v>0</v>
      </c>
      <c r="B77" s="39" t="e">
        <f>VLOOKUP(A77,MASTER!B$1:I$1858,3,FALSE)</f>
        <v>#N/A</v>
      </c>
      <c r="C77" s="61" t="e">
        <f>VLOOKUP(A77,MASTER!B$1:I$1858,5,FALSE)</f>
        <v>#N/A</v>
      </c>
      <c r="D77" s="65" t="e">
        <f>VLOOKUP(A77,MASTER!B$1:I$1858,6,FALSE)</f>
        <v>#N/A</v>
      </c>
      <c r="E77" s="39">
        <f>FSR!K88</f>
        <v>0</v>
      </c>
      <c r="F77" s="60">
        <f>FSR!$D$5</f>
        <v>0</v>
      </c>
      <c r="G77" s="65" t="e">
        <f>VLOOKUP(A77,MASTER!B$1:I$1858,7,FALSE)</f>
        <v>#N/A</v>
      </c>
      <c r="H77" s="68">
        <f>FSR!E88</f>
        <v>0</v>
      </c>
      <c r="I77" s="67">
        <f>FSR!L88</f>
        <v>0</v>
      </c>
    </row>
    <row r="78" spans="1:9" x14ac:dyDescent="0.25">
      <c r="A78" s="39">
        <f>FSR!J89</f>
        <v>0</v>
      </c>
      <c r="B78" s="39" t="e">
        <f>VLOOKUP(A78,MASTER!B$1:I$1858,3,FALSE)</f>
        <v>#N/A</v>
      </c>
      <c r="C78" s="61" t="e">
        <f>VLOOKUP(A78,MASTER!B$1:I$1858,5,FALSE)</f>
        <v>#N/A</v>
      </c>
      <c r="D78" s="65" t="e">
        <f>VLOOKUP(A78,MASTER!B$1:I$1858,6,FALSE)</f>
        <v>#N/A</v>
      </c>
      <c r="E78" s="39">
        <f>FSR!K89</f>
        <v>0</v>
      </c>
      <c r="F78" s="60">
        <f>FSR!$D$5</f>
        <v>0</v>
      </c>
      <c r="G78" s="65" t="e">
        <f>VLOOKUP(A78,MASTER!B$1:I$1858,7,FALSE)</f>
        <v>#N/A</v>
      </c>
      <c r="H78" s="68">
        <f>FSR!E89</f>
        <v>0</v>
      </c>
      <c r="I78" s="67">
        <f>FSR!L89</f>
        <v>0</v>
      </c>
    </row>
    <row r="79" spans="1:9" x14ac:dyDescent="0.25">
      <c r="A79" s="39">
        <f>FSR!J90</f>
        <v>0</v>
      </c>
      <c r="B79" s="39" t="e">
        <f>VLOOKUP(A79,MASTER!B$1:I$1858,3,FALSE)</f>
        <v>#N/A</v>
      </c>
      <c r="C79" s="61" t="e">
        <f>VLOOKUP(A79,MASTER!B$1:I$1858,5,FALSE)</f>
        <v>#N/A</v>
      </c>
      <c r="D79" s="65" t="e">
        <f>VLOOKUP(A79,MASTER!B$1:I$1858,6,FALSE)</f>
        <v>#N/A</v>
      </c>
      <c r="E79" s="39">
        <f>FSR!K90</f>
        <v>0</v>
      </c>
      <c r="F79" s="60">
        <f>FSR!$D$5</f>
        <v>0</v>
      </c>
      <c r="G79" s="65" t="e">
        <f>VLOOKUP(A79,MASTER!B$1:I$1858,7,FALSE)</f>
        <v>#N/A</v>
      </c>
      <c r="H79" s="68">
        <f>FSR!E90</f>
        <v>0</v>
      </c>
      <c r="I79" s="67">
        <f>FSR!L90</f>
        <v>0</v>
      </c>
    </row>
    <row r="80" spans="1:9" x14ac:dyDescent="0.25">
      <c r="A80" s="39">
        <f>FSR!J91</f>
        <v>0</v>
      </c>
      <c r="B80" s="39" t="e">
        <f>VLOOKUP(A80,MASTER!B$1:I$1858,3,FALSE)</f>
        <v>#N/A</v>
      </c>
      <c r="C80" s="61" t="e">
        <f>VLOOKUP(A80,MASTER!B$1:I$1858,5,FALSE)</f>
        <v>#N/A</v>
      </c>
      <c r="D80" s="65" t="e">
        <f>VLOOKUP(A80,MASTER!B$1:I$1858,6,FALSE)</f>
        <v>#N/A</v>
      </c>
      <c r="E80" s="39">
        <f>FSR!K91</f>
        <v>0</v>
      </c>
      <c r="F80" s="60">
        <f>FSR!$D$5</f>
        <v>0</v>
      </c>
      <c r="G80" s="65" t="e">
        <f>VLOOKUP(A80,MASTER!B$1:I$1858,7,FALSE)</f>
        <v>#N/A</v>
      </c>
      <c r="H80" s="68">
        <f>FSR!E91</f>
        <v>0</v>
      </c>
      <c r="I80" s="67">
        <f>FSR!L91</f>
        <v>0</v>
      </c>
    </row>
  </sheetData>
  <sheetProtection password="E6A0" sheet="1"/>
  <mergeCells count="1">
    <mergeCell ref="A1:I1"/>
  </mergeCells>
  <phoneticPr fontId="0" type="noConversion"/>
  <printOptions horizontalCentered="1"/>
  <pageMargins left="0.7" right="0.7" top="0.75" bottom="0.75" header="0.3" footer="0.3"/>
  <pageSetup scale="82"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dimension ref="A1:L4670"/>
  <sheetViews>
    <sheetView zoomScale="161" zoomScaleNormal="161" workbookViewId="0">
      <selection activeCell="K9" sqref="K9"/>
    </sheetView>
  </sheetViews>
  <sheetFormatPr defaultColWidth="10.28515625" defaultRowHeight="15" x14ac:dyDescent="0.25"/>
  <cols>
    <col min="1" max="1" width="10.5703125" customWidth="1"/>
    <col min="2" max="2" width="28.28515625" bestFit="1" customWidth="1"/>
    <col min="3" max="3" width="10.42578125" bestFit="1" customWidth="1"/>
    <col min="4" max="4" width="9.42578125" bestFit="1" customWidth="1"/>
    <col min="5" max="5" width="9.140625"/>
    <col min="6" max="6" width="11" bestFit="1" customWidth="1"/>
    <col min="7" max="8" width="7" bestFit="1" customWidth="1"/>
    <col min="9" max="9" width="12.28515625" bestFit="1" customWidth="1"/>
    <col min="10" max="10" width="23" customWidth="1"/>
    <col min="11" max="11" width="9.140625"/>
    <col min="12" max="12" width="15.85546875" style="90" bestFit="1" customWidth="1"/>
  </cols>
  <sheetData>
    <row r="1" spans="1:12" x14ac:dyDescent="0.25">
      <c r="A1">
        <v>10834863</v>
      </c>
      <c r="B1" t="s">
        <v>103</v>
      </c>
      <c r="C1" t="s">
        <v>1324</v>
      </c>
      <c r="D1">
        <v>10834863</v>
      </c>
      <c r="E1" t="s">
        <v>558</v>
      </c>
      <c r="F1">
        <v>0</v>
      </c>
      <c r="G1" t="s">
        <v>2634</v>
      </c>
      <c r="H1">
        <v>98.4</v>
      </c>
      <c r="I1">
        <v>0</v>
      </c>
      <c r="J1" t="s">
        <v>2988</v>
      </c>
      <c r="K1" t="s">
        <v>558</v>
      </c>
      <c r="L1" s="90" t="s">
        <v>3949</v>
      </c>
    </row>
    <row r="2" spans="1:12" x14ac:dyDescent="0.25">
      <c r="A2">
        <v>10834950</v>
      </c>
      <c r="B2" t="s">
        <v>78</v>
      </c>
      <c r="C2" t="s">
        <v>1296</v>
      </c>
      <c r="D2">
        <v>10834950</v>
      </c>
      <c r="E2" t="s">
        <v>1177</v>
      </c>
      <c r="F2">
        <v>0</v>
      </c>
      <c r="G2" t="s">
        <v>2635</v>
      </c>
      <c r="H2">
        <v>118.45</v>
      </c>
      <c r="I2">
        <v>0</v>
      </c>
      <c r="J2" t="s">
        <v>2992</v>
      </c>
      <c r="K2" t="s">
        <v>1177</v>
      </c>
      <c r="L2" s="90" t="s">
        <v>3950</v>
      </c>
    </row>
    <row r="3" spans="1:12" x14ac:dyDescent="0.25">
      <c r="A3">
        <v>10834955</v>
      </c>
      <c r="B3" t="s">
        <v>469</v>
      </c>
      <c r="C3" t="s">
        <v>1728</v>
      </c>
      <c r="D3">
        <v>10834955</v>
      </c>
      <c r="E3" t="s">
        <v>558</v>
      </c>
      <c r="F3">
        <v>8</v>
      </c>
      <c r="G3" t="s">
        <v>2636</v>
      </c>
      <c r="H3">
        <v>108.33</v>
      </c>
      <c r="I3">
        <v>1</v>
      </c>
      <c r="J3" t="s">
        <v>2991</v>
      </c>
      <c r="K3" t="s">
        <v>558</v>
      </c>
      <c r="L3" s="90" t="s">
        <v>3950</v>
      </c>
    </row>
    <row r="4" spans="1:12" x14ac:dyDescent="0.25">
      <c r="A4">
        <v>10835047</v>
      </c>
      <c r="B4" t="s">
        <v>379</v>
      </c>
      <c r="C4" t="s">
        <v>1632</v>
      </c>
      <c r="D4">
        <v>10835047</v>
      </c>
      <c r="E4" t="s">
        <v>558</v>
      </c>
      <c r="F4">
        <v>0</v>
      </c>
      <c r="G4" t="s">
        <v>2634</v>
      </c>
      <c r="H4">
        <v>98.4</v>
      </c>
      <c r="I4">
        <v>0</v>
      </c>
      <c r="J4" t="s">
        <v>2988</v>
      </c>
      <c r="K4" t="s">
        <v>558</v>
      </c>
      <c r="L4" s="90" t="s">
        <v>3950</v>
      </c>
    </row>
    <row r="5" spans="1:12" x14ac:dyDescent="0.25">
      <c r="A5">
        <v>10835060</v>
      </c>
      <c r="B5" t="s">
        <v>256</v>
      </c>
      <c r="C5" t="s">
        <v>1492</v>
      </c>
      <c r="D5">
        <v>10835060</v>
      </c>
      <c r="E5" t="s">
        <v>558</v>
      </c>
      <c r="F5">
        <v>3</v>
      </c>
      <c r="G5" t="s">
        <v>2637</v>
      </c>
      <c r="H5">
        <v>119.8</v>
      </c>
      <c r="I5">
        <v>1</v>
      </c>
      <c r="J5" t="s">
        <v>2994</v>
      </c>
      <c r="K5" t="s">
        <v>558</v>
      </c>
      <c r="L5" s="90" t="s">
        <v>3950</v>
      </c>
    </row>
    <row r="6" spans="1:12" x14ac:dyDescent="0.25">
      <c r="A6">
        <v>10835123</v>
      </c>
      <c r="B6" t="s">
        <v>2282</v>
      </c>
      <c r="C6" t="s">
        <v>2283</v>
      </c>
      <c r="D6">
        <v>10835123</v>
      </c>
      <c r="E6" t="s">
        <v>558</v>
      </c>
      <c r="F6">
        <v>1</v>
      </c>
      <c r="G6" t="s">
        <v>2636</v>
      </c>
      <c r="H6">
        <v>118.45</v>
      </c>
      <c r="I6">
        <v>1</v>
      </c>
      <c r="J6" t="s">
        <v>2991</v>
      </c>
      <c r="K6" t="s">
        <v>558</v>
      </c>
      <c r="L6" s="90" t="s">
        <v>3950</v>
      </c>
    </row>
    <row r="7" spans="1:12" x14ac:dyDescent="0.25">
      <c r="A7">
        <v>10835176</v>
      </c>
      <c r="B7" t="s">
        <v>2638</v>
      </c>
      <c r="C7" t="s">
        <v>2639</v>
      </c>
      <c r="D7">
        <v>10835176</v>
      </c>
      <c r="E7" t="s">
        <v>558</v>
      </c>
      <c r="F7">
        <v>1</v>
      </c>
      <c r="G7" t="s">
        <v>2640</v>
      </c>
      <c r="H7">
        <v>100</v>
      </c>
      <c r="I7">
        <v>0</v>
      </c>
      <c r="J7" t="s">
        <v>2989</v>
      </c>
      <c r="K7" t="s">
        <v>558</v>
      </c>
      <c r="L7" s="90" t="s">
        <v>3950</v>
      </c>
    </row>
    <row r="8" spans="1:12" x14ac:dyDescent="0.25">
      <c r="A8">
        <v>10835426</v>
      </c>
      <c r="B8" t="s">
        <v>901</v>
      </c>
      <c r="C8" t="s">
        <v>1566</v>
      </c>
      <c r="D8">
        <v>10835426</v>
      </c>
      <c r="E8" t="s">
        <v>558</v>
      </c>
      <c r="F8">
        <v>0</v>
      </c>
      <c r="G8" t="s">
        <v>2640</v>
      </c>
      <c r="H8">
        <v>100</v>
      </c>
      <c r="I8">
        <v>0</v>
      </c>
      <c r="J8" t="s">
        <v>2989</v>
      </c>
      <c r="K8" t="s">
        <v>558</v>
      </c>
      <c r="L8" s="90" t="s">
        <v>3950</v>
      </c>
    </row>
    <row r="9" spans="1:12" x14ac:dyDescent="0.25">
      <c r="A9">
        <v>10835430</v>
      </c>
      <c r="B9" t="s">
        <v>428</v>
      </c>
      <c r="C9" t="s">
        <v>1687</v>
      </c>
      <c r="D9">
        <v>10835430</v>
      </c>
      <c r="E9" t="s">
        <v>558</v>
      </c>
      <c r="F9">
        <v>0</v>
      </c>
      <c r="G9" t="s">
        <v>2640</v>
      </c>
      <c r="H9">
        <v>106.41</v>
      </c>
      <c r="I9">
        <v>0</v>
      </c>
      <c r="J9" t="s">
        <v>2989</v>
      </c>
      <c r="K9" t="s">
        <v>558</v>
      </c>
      <c r="L9" s="90" t="s">
        <v>3949</v>
      </c>
    </row>
    <row r="10" spans="1:12" x14ac:dyDescent="0.25">
      <c r="A10">
        <v>10835458</v>
      </c>
      <c r="B10" t="s">
        <v>18</v>
      </c>
      <c r="C10" t="s">
        <v>1232</v>
      </c>
      <c r="D10">
        <v>10835458</v>
      </c>
      <c r="E10" t="s">
        <v>558</v>
      </c>
      <c r="F10">
        <v>0</v>
      </c>
      <c r="G10" t="s">
        <v>2634</v>
      </c>
      <c r="H10">
        <v>98.4</v>
      </c>
      <c r="I10">
        <v>0</v>
      </c>
      <c r="J10" t="s">
        <v>2988</v>
      </c>
      <c r="K10" t="s">
        <v>558</v>
      </c>
      <c r="L10" s="90" t="s">
        <v>3951</v>
      </c>
    </row>
    <row r="11" spans="1:12" x14ac:dyDescent="0.25">
      <c r="A11">
        <v>10835460</v>
      </c>
      <c r="B11" t="s">
        <v>170</v>
      </c>
      <c r="C11" t="s">
        <v>1401</v>
      </c>
      <c r="D11">
        <v>10835460</v>
      </c>
      <c r="E11" t="s">
        <v>1177</v>
      </c>
      <c r="F11">
        <v>0</v>
      </c>
      <c r="G11" t="s">
        <v>2640</v>
      </c>
      <c r="H11">
        <v>106.41</v>
      </c>
      <c r="I11">
        <v>0</v>
      </c>
      <c r="J11" t="s">
        <v>2989</v>
      </c>
      <c r="K11" t="s">
        <v>1177</v>
      </c>
      <c r="L11" s="90" t="s">
        <v>3951</v>
      </c>
    </row>
    <row r="12" spans="1:12" x14ac:dyDescent="0.25">
      <c r="A12">
        <v>10835554</v>
      </c>
      <c r="B12" t="s">
        <v>321</v>
      </c>
      <c r="C12" t="s">
        <v>1572</v>
      </c>
      <c r="D12">
        <v>10835554</v>
      </c>
      <c r="E12" t="s">
        <v>558</v>
      </c>
      <c r="F12">
        <v>1</v>
      </c>
      <c r="G12" t="s">
        <v>2641</v>
      </c>
      <c r="H12">
        <v>106.41</v>
      </c>
      <c r="I12">
        <v>1</v>
      </c>
      <c r="J12" t="s">
        <v>2990</v>
      </c>
      <c r="K12" t="s">
        <v>558</v>
      </c>
      <c r="L12" s="90" t="s">
        <v>3950</v>
      </c>
    </row>
    <row r="13" spans="1:12" x14ac:dyDescent="0.25">
      <c r="A13">
        <v>10835658</v>
      </c>
      <c r="B13" t="s">
        <v>225</v>
      </c>
      <c r="C13" t="s">
        <v>1461</v>
      </c>
      <c r="D13">
        <v>10835658</v>
      </c>
      <c r="E13" t="s">
        <v>558</v>
      </c>
      <c r="F13">
        <v>0</v>
      </c>
      <c r="G13" t="s">
        <v>2634</v>
      </c>
      <c r="H13">
        <v>98.4</v>
      </c>
      <c r="I13">
        <v>0</v>
      </c>
      <c r="J13" t="s">
        <v>2988</v>
      </c>
      <c r="K13" t="s">
        <v>558</v>
      </c>
      <c r="L13" s="90" t="s">
        <v>3950</v>
      </c>
    </row>
    <row r="14" spans="1:12" x14ac:dyDescent="0.25">
      <c r="A14">
        <v>10835662</v>
      </c>
      <c r="B14" t="s">
        <v>6</v>
      </c>
      <c r="C14" t="s">
        <v>1220</v>
      </c>
      <c r="D14">
        <v>10835662</v>
      </c>
      <c r="E14" t="s">
        <v>1177</v>
      </c>
      <c r="F14">
        <v>0</v>
      </c>
      <c r="G14" t="s">
        <v>2634</v>
      </c>
      <c r="H14">
        <v>98.4</v>
      </c>
      <c r="I14">
        <v>0</v>
      </c>
      <c r="J14" t="s">
        <v>2988</v>
      </c>
      <c r="K14" t="s">
        <v>1177</v>
      </c>
      <c r="L14" s="90" t="s">
        <v>3950</v>
      </c>
    </row>
    <row r="15" spans="1:12" x14ac:dyDescent="0.25">
      <c r="A15">
        <v>10835683</v>
      </c>
      <c r="B15" t="s">
        <v>1111</v>
      </c>
      <c r="C15" t="s">
        <v>1110</v>
      </c>
      <c r="D15">
        <v>10835683</v>
      </c>
      <c r="E15" t="s">
        <v>558</v>
      </c>
      <c r="F15">
        <v>2</v>
      </c>
      <c r="G15" t="s">
        <v>2640</v>
      </c>
      <c r="H15">
        <v>100</v>
      </c>
      <c r="I15">
        <v>1</v>
      </c>
      <c r="J15" t="s">
        <v>2989</v>
      </c>
      <c r="K15" t="s">
        <v>558</v>
      </c>
      <c r="L15" s="90" t="s">
        <v>3950</v>
      </c>
    </row>
    <row r="16" spans="1:12" x14ac:dyDescent="0.25">
      <c r="A16">
        <v>10835795</v>
      </c>
      <c r="B16" t="s">
        <v>2284</v>
      </c>
      <c r="C16" t="s">
        <v>2285</v>
      </c>
      <c r="D16">
        <v>10835795</v>
      </c>
      <c r="E16" t="s">
        <v>558</v>
      </c>
      <c r="F16">
        <v>2</v>
      </c>
      <c r="G16" t="s">
        <v>2637</v>
      </c>
      <c r="H16">
        <v>112.5</v>
      </c>
      <c r="I16">
        <v>1</v>
      </c>
      <c r="J16" t="s">
        <v>2994</v>
      </c>
      <c r="K16" t="s">
        <v>558</v>
      </c>
      <c r="L16" s="90" t="s">
        <v>3950</v>
      </c>
    </row>
    <row r="17" spans="1:12" x14ac:dyDescent="0.25">
      <c r="A17">
        <v>10835857</v>
      </c>
      <c r="B17" t="s">
        <v>165</v>
      </c>
      <c r="C17" t="s">
        <v>1396</v>
      </c>
      <c r="D17">
        <v>10835857</v>
      </c>
      <c r="E17" t="s">
        <v>558</v>
      </c>
      <c r="F17">
        <v>0</v>
      </c>
      <c r="G17" t="s">
        <v>2634</v>
      </c>
      <c r="H17">
        <v>98.4</v>
      </c>
      <c r="I17">
        <v>1</v>
      </c>
      <c r="J17" t="s">
        <v>2988</v>
      </c>
      <c r="K17" t="s">
        <v>558</v>
      </c>
      <c r="L17" s="90" t="s">
        <v>3950</v>
      </c>
    </row>
    <row r="18" spans="1:12" x14ac:dyDescent="0.25">
      <c r="A18">
        <v>10835863</v>
      </c>
      <c r="B18" t="s">
        <v>2642</v>
      </c>
      <c r="C18" t="s">
        <v>2643</v>
      </c>
      <c r="D18">
        <v>10835863</v>
      </c>
      <c r="E18" t="s">
        <v>558</v>
      </c>
      <c r="F18">
        <v>6</v>
      </c>
      <c r="G18" t="s">
        <v>2640</v>
      </c>
      <c r="H18">
        <v>100</v>
      </c>
      <c r="I18">
        <v>4</v>
      </c>
      <c r="J18" t="s">
        <v>2989</v>
      </c>
      <c r="K18" t="s">
        <v>558</v>
      </c>
      <c r="L18" s="90" t="s">
        <v>3951</v>
      </c>
    </row>
    <row r="19" spans="1:12" x14ac:dyDescent="0.25">
      <c r="A19">
        <v>10835984</v>
      </c>
      <c r="B19" t="s">
        <v>89</v>
      </c>
      <c r="C19" t="s">
        <v>1309</v>
      </c>
      <c r="D19">
        <v>10835984</v>
      </c>
      <c r="E19" t="s">
        <v>558</v>
      </c>
      <c r="F19">
        <v>0</v>
      </c>
      <c r="G19" t="s">
        <v>2634</v>
      </c>
      <c r="H19">
        <v>98.4</v>
      </c>
      <c r="I19">
        <v>0</v>
      </c>
      <c r="J19" t="s">
        <v>2988</v>
      </c>
      <c r="K19" t="s">
        <v>558</v>
      </c>
      <c r="L19" s="90" t="s">
        <v>3951</v>
      </c>
    </row>
    <row r="20" spans="1:12" x14ac:dyDescent="0.25">
      <c r="A20">
        <v>10836010</v>
      </c>
      <c r="B20" t="s">
        <v>253</v>
      </c>
      <c r="C20" t="s">
        <v>1490</v>
      </c>
      <c r="D20">
        <v>10836010</v>
      </c>
      <c r="E20" t="s">
        <v>558</v>
      </c>
      <c r="F20">
        <v>1</v>
      </c>
      <c r="G20" t="s">
        <v>2637</v>
      </c>
      <c r="H20">
        <v>130.49</v>
      </c>
      <c r="I20">
        <v>0</v>
      </c>
      <c r="J20" t="s">
        <v>2994</v>
      </c>
      <c r="K20" t="s">
        <v>558</v>
      </c>
      <c r="L20" s="90" t="s">
        <v>3950</v>
      </c>
    </row>
    <row r="21" spans="1:12" x14ac:dyDescent="0.25">
      <c r="A21">
        <v>10836039</v>
      </c>
      <c r="B21" t="s">
        <v>72</v>
      </c>
      <c r="C21" t="s">
        <v>1290</v>
      </c>
      <c r="D21">
        <v>10836039</v>
      </c>
      <c r="E21" t="s">
        <v>558</v>
      </c>
      <c r="F21">
        <v>4</v>
      </c>
      <c r="G21" t="s">
        <v>2640</v>
      </c>
      <c r="H21">
        <v>106.41</v>
      </c>
      <c r="I21">
        <v>0</v>
      </c>
      <c r="J21" t="s">
        <v>2989</v>
      </c>
      <c r="K21" t="s">
        <v>558</v>
      </c>
      <c r="L21" s="90" t="s">
        <v>3951</v>
      </c>
    </row>
    <row r="22" spans="1:12" x14ac:dyDescent="0.25">
      <c r="A22">
        <v>10836108</v>
      </c>
      <c r="B22" t="s">
        <v>1884</v>
      </c>
      <c r="C22" t="s">
        <v>1885</v>
      </c>
      <c r="D22">
        <v>10836108</v>
      </c>
      <c r="E22" t="s">
        <v>558</v>
      </c>
      <c r="F22">
        <v>0</v>
      </c>
      <c r="G22" t="s">
        <v>2640</v>
      </c>
      <c r="H22">
        <v>100</v>
      </c>
      <c r="I22">
        <v>0</v>
      </c>
      <c r="J22" t="s">
        <v>2989</v>
      </c>
      <c r="K22" t="s">
        <v>558</v>
      </c>
      <c r="L22" s="90" t="s">
        <v>3950</v>
      </c>
    </row>
    <row r="23" spans="1:12" x14ac:dyDescent="0.25">
      <c r="A23">
        <v>10836112</v>
      </c>
      <c r="B23" t="s">
        <v>491</v>
      </c>
      <c r="C23" t="s">
        <v>1752</v>
      </c>
      <c r="D23">
        <v>10836112</v>
      </c>
      <c r="E23" t="s">
        <v>558</v>
      </c>
      <c r="F23">
        <v>1</v>
      </c>
      <c r="G23" t="s">
        <v>2636</v>
      </c>
      <c r="H23">
        <v>118.45</v>
      </c>
      <c r="I23">
        <v>1</v>
      </c>
      <c r="J23" t="s">
        <v>2991</v>
      </c>
      <c r="K23" t="s">
        <v>558</v>
      </c>
      <c r="L23" s="90" t="s">
        <v>3950</v>
      </c>
    </row>
    <row r="24" spans="1:12" x14ac:dyDescent="0.25">
      <c r="A24">
        <v>10836296</v>
      </c>
      <c r="B24" t="s">
        <v>74</v>
      </c>
      <c r="C24" t="s">
        <v>1292</v>
      </c>
      <c r="D24">
        <v>10836296</v>
      </c>
      <c r="E24" t="s">
        <v>1177</v>
      </c>
      <c r="F24">
        <v>0</v>
      </c>
      <c r="G24" t="s">
        <v>2634</v>
      </c>
      <c r="H24">
        <v>106.41</v>
      </c>
      <c r="I24">
        <v>0</v>
      </c>
      <c r="J24" t="s">
        <v>2989</v>
      </c>
      <c r="K24" t="s">
        <v>1177</v>
      </c>
      <c r="L24" s="90" t="s">
        <v>3950</v>
      </c>
    </row>
    <row r="25" spans="1:12" x14ac:dyDescent="0.25">
      <c r="A25">
        <v>10836321</v>
      </c>
      <c r="B25" t="s">
        <v>288</v>
      </c>
      <c r="C25" t="s">
        <v>1527</v>
      </c>
      <c r="D25">
        <v>10836321</v>
      </c>
      <c r="E25" t="s">
        <v>558</v>
      </c>
      <c r="F25">
        <v>1</v>
      </c>
      <c r="G25" t="s">
        <v>2635</v>
      </c>
      <c r="H25">
        <v>118.45</v>
      </c>
      <c r="I25">
        <v>0</v>
      </c>
      <c r="J25" t="s">
        <v>2992</v>
      </c>
      <c r="K25" t="s">
        <v>558</v>
      </c>
      <c r="L25" s="90" t="s">
        <v>3951</v>
      </c>
    </row>
    <row r="26" spans="1:12" x14ac:dyDescent="0.25">
      <c r="A26">
        <v>10836326</v>
      </c>
      <c r="B26" t="s">
        <v>67</v>
      </c>
      <c r="C26" t="s">
        <v>1285</v>
      </c>
      <c r="D26">
        <v>10836326</v>
      </c>
      <c r="E26" t="s">
        <v>558</v>
      </c>
      <c r="F26">
        <v>3</v>
      </c>
      <c r="G26" t="s">
        <v>2637</v>
      </c>
      <c r="H26">
        <v>112.5</v>
      </c>
      <c r="I26">
        <v>1</v>
      </c>
      <c r="J26" t="s">
        <v>2994</v>
      </c>
      <c r="K26" t="s">
        <v>558</v>
      </c>
      <c r="L26" s="90" t="s">
        <v>3950</v>
      </c>
    </row>
    <row r="27" spans="1:12" x14ac:dyDescent="0.25">
      <c r="A27">
        <v>10836377</v>
      </c>
      <c r="B27" t="s">
        <v>2286</v>
      </c>
      <c r="C27" t="s">
        <v>2287</v>
      </c>
      <c r="D27">
        <v>10836377</v>
      </c>
      <c r="E27" t="s">
        <v>558</v>
      </c>
      <c r="F27">
        <v>4</v>
      </c>
      <c r="G27" t="s">
        <v>2636</v>
      </c>
      <c r="H27">
        <v>118.45</v>
      </c>
      <c r="I27">
        <v>3</v>
      </c>
      <c r="J27" t="s">
        <v>2991</v>
      </c>
      <c r="K27" t="s">
        <v>558</v>
      </c>
      <c r="L27" s="90" t="s">
        <v>3951</v>
      </c>
    </row>
    <row r="28" spans="1:12" x14ac:dyDescent="0.25">
      <c r="A28">
        <v>10836402</v>
      </c>
      <c r="B28" t="s">
        <v>308</v>
      </c>
      <c r="C28" t="s">
        <v>1552</v>
      </c>
      <c r="D28">
        <v>10836402</v>
      </c>
      <c r="E28" t="s">
        <v>1177</v>
      </c>
      <c r="F28">
        <v>0</v>
      </c>
      <c r="G28" t="s">
        <v>2634</v>
      </c>
      <c r="H28">
        <v>98.4</v>
      </c>
      <c r="I28">
        <v>0</v>
      </c>
      <c r="J28" t="s">
        <v>2988</v>
      </c>
      <c r="K28" t="s">
        <v>1177</v>
      </c>
      <c r="L28" s="90" t="s">
        <v>3950</v>
      </c>
    </row>
    <row r="29" spans="1:12" x14ac:dyDescent="0.25">
      <c r="A29">
        <v>10836434</v>
      </c>
      <c r="B29" t="s">
        <v>372</v>
      </c>
      <c r="C29" t="s">
        <v>1625</v>
      </c>
      <c r="D29">
        <v>10836434</v>
      </c>
      <c r="E29" t="s">
        <v>558</v>
      </c>
      <c r="F29">
        <v>3</v>
      </c>
      <c r="G29" t="s">
        <v>2636</v>
      </c>
      <c r="H29">
        <v>108.33</v>
      </c>
      <c r="I29">
        <v>0</v>
      </c>
      <c r="J29" t="s">
        <v>2991</v>
      </c>
      <c r="K29" t="s">
        <v>558</v>
      </c>
      <c r="L29" s="90" t="s">
        <v>3950</v>
      </c>
    </row>
    <row r="30" spans="1:12" x14ac:dyDescent="0.25">
      <c r="A30">
        <v>10836580</v>
      </c>
      <c r="B30" t="s">
        <v>188</v>
      </c>
      <c r="C30" t="s">
        <v>1420</v>
      </c>
      <c r="D30">
        <v>10836580</v>
      </c>
      <c r="E30" t="s">
        <v>558</v>
      </c>
      <c r="F30">
        <v>1</v>
      </c>
      <c r="G30" t="s">
        <v>2640</v>
      </c>
      <c r="H30">
        <v>100</v>
      </c>
      <c r="I30">
        <v>0</v>
      </c>
      <c r="J30" t="s">
        <v>2989</v>
      </c>
      <c r="K30" t="s">
        <v>558</v>
      </c>
      <c r="L30" s="90" t="s">
        <v>3950</v>
      </c>
    </row>
    <row r="31" spans="1:12" x14ac:dyDescent="0.25">
      <c r="A31">
        <v>10836653</v>
      </c>
      <c r="B31" t="s">
        <v>456</v>
      </c>
      <c r="C31" t="s">
        <v>1715</v>
      </c>
      <c r="D31">
        <v>10836653</v>
      </c>
      <c r="E31" t="s">
        <v>1177</v>
      </c>
      <c r="F31">
        <v>0</v>
      </c>
      <c r="G31" t="s">
        <v>2634</v>
      </c>
      <c r="H31">
        <v>98.4</v>
      </c>
      <c r="I31">
        <v>0</v>
      </c>
      <c r="J31" t="s">
        <v>2988</v>
      </c>
      <c r="K31" t="s">
        <v>1177</v>
      </c>
      <c r="L31" s="90" t="s">
        <v>3950</v>
      </c>
    </row>
    <row r="32" spans="1:12" x14ac:dyDescent="0.25">
      <c r="A32">
        <v>10836663</v>
      </c>
      <c r="B32" t="s">
        <v>900</v>
      </c>
      <c r="C32" t="s">
        <v>1565</v>
      </c>
      <c r="D32">
        <v>10836663</v>
      </c>
      <c r="E32" t="s">
        <v>558</v>
      </c>
      <c r="F32">
        <v>1</v>
      </c>
      <c r="G32" t="s">
        <v>2644</v>
      </c>
      <c r="H32">
        <v>91.67</v>
      </c>
      <c r="I32">
        <v>1</v>
      </c>
      <c r="J32" t="s">
        <v>2995</v>
      </c>
      <c r="K32" t="s">
        <v>558</v>
      </c>
      <c r="L32" s="90" t="s">
        <v>3950</v>
      </c>
    </row>
    <row r="33" spans="1:12" x14ac:dyDescent="0.25">
      <c r="A33">
        <v>10836683</v>
      </c>
      <c r="B33" t="s">
        <v>313</v>
      </c>
      <c r="C33" t="s">
        <v>1559</v>
      </c>
      <c r="D33">
        <v>10836683</v>
      </c>
      <c r="E33" t="s">
        <v>1177</v>
      </c>
      <c r="F33">
        <v>0</v>
      </c>
      <c r="G33" t="s">
        <v>2634</v>
      </c>
      <c r="H33">
        <v>98.4</v>
      </c>
      <c r="I33">
        <v>0</v>
      </c>
      <c r="J33" t="s">
        <v>2988</v>
      </c>
      <c r="K33" t="s">
        <v>1177</v>
      </c>
      <c r="L33" s="90" t="s">
        <v>3950</v>
      </c>
    </row>
    <row r="34" spans="1:12" x14ac:dyDescent="0.25">
      <c r="A34">
        <v>10836924</v>
      </c>
      <c r="B34" t="s">
        <v>7</v>
      </c>
      <c r="C34" t="s">
        <v>1221</v>
      </c>
      <c r="D34">
        <v>10836924</v>
      </c>
      <c r="E34" t="s">
        <v>1177</v>
      </c>
      <c r="F34">
        <v>3</v>
      </c>
      <c r="G34" t="s">
        <v>2635</v>
      </c>
      <c r="H34">
        <v>118.45</v>
      </c>
      <c r="I34">
        <v>1</v>
      </c>
      <c r="J34" t="s">
        <v>2992</v>
      </c>
      <c r="K34" t="s">
        <v>1177</v>
      </c>
      <c r="L34" s="90" t="s">
        <v>3950</v>
      </c>
    </row>
    <row r="35" spans="1:12" x14ac:dyDescent="0.25">
      <c r="A35">
        <v>10836965</v>
      </c>
      <c r="B35" t="s">
        <v>2288</v>
      </c>
      <c r="C35" t="s">
        <v>2289</v>
      </c>
      <c r="D35">
        <v>10836965</v>
      </c>
      <c r="E35" t="s">
        <v>558</v>
      </c>
      <c r="F35">
        <v>0</v>
      </c>
      <c r="G35" t="s">
        <v>2644</v>
      </c>
      <c r="H35">
        <v>98.4</v>
      </c>
      <c r="I35">
        <v>0</v>
      </c>
      <c r="J35" t="s">
        <v>2995</v>
      </c>
      <c r="K35" t="s">
        <v>558</v>
      </c>
      <c r="L35" s="90" t="s">
        <v>3950</v>
      </c>
    </row>
    <row r="36" spans="1:12" x14ac:dyDescent="0.25">
      <c r="A36">
        <v>10837055</v>
      </c>
      <c r="B36" t="s">
        <v>241</v>
      </c>
      <c r="C36" t="s">
        <v>1478</v>
      </c>
      <c r="D36">
        <v>10837055</v>
      </c>
      <c r="E36" t="s">
        <v>1177</v>
      </c>
      <c r="F36">
        <v>0</v>
      </c>
      <c r="G36" t="s">
        <v>2640</v>
      </c>
      <c r="H36">
        <v>106.41</v>
      </c>
      <c r="I36">
        <v>0</v>
      </c>
      <c r="J36" t="s">
        <v>2989</v>
      </c>
      <c r="K36" t="s">
        <v>1177</v>
      </c>
      <c r="L36" s="90" t="s">
        <v>3950</v>
      </c>
    </row>
    <row r="37" spans="1:12" x14ac:dyDescent="0.25">
      <c r="A37">
        <v>10837164</v>
      </c>
      <c r="B37" t="s">
        <v>1836</v>
      </c>
      <c r="C37" t="s">
        <v>1213</v>
      </c>
      <c r="D37">
        <v>10837164</v>
      </c>
      <c r="E37" t="s">
        <v>1177</v>
      </c>
      <c r="F37">
        <v>0</v>
      </c>
      <c r="G37" t="s">
        <v>2640</v>
      </c>
      <c r="H37">
        <v>106.41</v>
      </c>
      <c r="I37">
        <v>0</v>
      </c>
      <c r="J37" t="s">
        <v>2989</v>
      </c>
      <c r="K37" t="s">
        <v>1177</v>
      </c>
      <c r="L37" s="90" t="s">
        <v>3950</v>
      </c>
    </row>
    <row r="38" spans="1:12" x14ac:dyDescent="0.25">
      <c r="A38">
        <v>10837201</v>
      </c>
      <c r="B38" t="s">
        <v>1871</v>
      </c>
      <c r="C38" t="s">
        <v>1872</v>
      </c>
      <c r="D38">
        <v>10837201</v>
      </c>
      <c r="E38" t="s">
        <v>558</v>
      </c>
      <c r="F38">
        <v>0</v>
      </c>
      <c r="G38" t="s">
        <v>2640</v>
      </c>
      <c r="H38">
        <v>100</v>
      </c>
      <c r="I38">
        <v>0</v>
      </c>
      <c r="J38" t="s">
        <v>2989</v>
      </c>
      <c r="K38" t="s">
        <v>558</v>
      </c>
      <c r="L38" s="90" t="s">
        <v>3951</v>
      </c>
    </row>
    <row r="39" spans="1:12" x14ac:dyDescent="0.25">
      <c r="A39">
        <v>10837314</v>
      </c>
      <c r="B39" t="s">
        <v>487</v>
      </c>
      <c r="C39" t="s">
        <v>1748</v>
      </c>
      <c r="D39">
        <v>10837314</v>
      </c>
      <c r="E39" t="s">
        <v>558</v>
      </c>
      <c r="F39">
        <v>7</v>
      </c>
      <c r="G39" t="s">
        <v>2636</v>
      </c>
      <c r="H39">
        <v>118.45</v>
      </c>
      <c r="I39">
        <v>2</v>
      </c>
      <c r="J39" t="s">
        <v>2991</v>
      </c>
      <c r="K39" t="s">
        <v>558</v>
      </c>
      <c r="L39" s="90" t="s">
        <v>3950</v>
      </c>
    </row>
    <row r="40" spans="1:12" x14ac:dyDescent="0.25">
      <c r="A40">
        <v>10837343</v>
      </c>
      <c r="B40" t="s">
        <v>2290</v>
      </c>
      <c r="C40" t="s">
        <v>2291</v>
      </c>
      <c r="D40">
        <v>10837343</v>
      </c>
      <c r="E40" t="s">
        <v>558</v>
      </c>
      <c r="F40">
        <v>1</v>
      </c>
      <c r="G40" t="s">
        <v>2636</v>
      </c>
      <c r="H40">
        <v>108.33</v>
      </c>
      <c r="I40">
        <v>1</v>
      </c>
      <c r="J40" t="s">
        <v>2991</v>
      </c>
      <c r="K40" t="s">
        <v>558</v>
      </c>
      <c r="L40" s="90" t="s">
        <v>3951</v>
      </c>
    </row>
    <row r="41" spans="1:12" x14ac:dyDescent="0.25">
      <c r="A41">
        <v>10837403</v>
      </c>
      <c r="B41" t="s">
        <v>299</v>
      </c>
      <c r="C41" t="s">
        <v>1543</v>
      </c>
      <c r="D41">
        <v>10837403</v>
      </c>
      <c r="E41" t="s">
        <v>558</v>
      </c>
      <c r="F41">
        <v>3</v>
      </c>
      <c r="G41" t="s">
        <v>2636</v>
      </c>
      <c r="H41">
        <v>118.45</v>
      </c>
      <c r="I41">
        <v>1</v>
      </c>
      <c r="J41" t="s">
        <v>2991</v>
      </c>
      <c r="K41" t="s">
        <v>558</v>
      </c>
      <c r="L41" s="90" t="s">
        <v>3951</v>
      </c>
    </row>
    <row r="42" spans="1:12" x14ac:dyDescent="0.25">
      <c r="A42">
        <v>10837443</v>
      </c>
      <c r="B42" t="s">
        <v>2292</v>
      </c>
      <c r="C42" t="s">
        <v>2293</v>
      </c>
      <c r="D42">
        <v>10837443</v>
      </c>
      <c r="E42" t="s">
        <v>558</v>
      </c>
      <c r="F42">
        <v>4</v>
      </c>
      <c r="G42" t="s">
        <v>2644</v>
      </c>
      <c r="H42">
        <v>91.67</v>
      </c>
      <c r="I42">
        <v>0</v>
      </c>
      <c r="J42" t="s">
        <v>2995</v>
      </c>
      <c r="K42" t="s">
        <v>558</v>
      </c>
      <c r="L42" s="90" t="s">
        <v>3951</v>
      </c>
    </row>
    <row r="43" spans="1:12" x14ac:dyDescent="0.25">
      <c r="A43">
        <v>10837598</v>
      </c>
      <c r="B43" t="s">
        <v>200</v>
      </c>
      <c r="C43" t="s">
        <v>1432</v>
      </c>
      <c r="D43">
        <v>10837598</v>
      </c>
      <c r="E43" t="s">
        <v>1177</v>
      </c>
      <c r="F43">
        <v>1</v>
      </c>
      <c r="G43" t="s">
        <v>2640</v>
      </c>
      <c r="H43">
        <v>100</v>
      </c>
      <c r="I43">
        <v>0</v>
      </c>
      <c r="J43" t="s">
        <v>2989</v>
      </c>
      <c r="K43" t="s">
        <v>1177</v>
      </c>
      <c r="L43" s="90" t="s">
        <v>3949</v>
      </c>
    </row>
    <row r="44" spans="1:12" x14ac:dyDescent="0.25">
      <c r="A44">
        <v>10837762</v>
      </c>
      <c r="B44" t="s">
        <v>153</v>
      </c>
      <c r="C44" t="s">
        <v>1382</v>
      </c>
      <c r="D44">
        <v>10837762</v>
      </c>
      <c r="E44" t="s">
        <v>558</v>
      </c>
      <c r="F44">
        <v>1</v>
      </c>
      <c r="G44" t="s">
        <v>2634</v>
      </c>
      <c r="H44">
        <v>91.67</v>
      </c>
      <c r="I44">
        <v>2</v>
      </c>
      <c r="J44" t="s">
        <v>2988</v>
      </c>
      <c r="K44" t="s">
        <v>558</v>
      </c>
      <c r="L44" s="90" t="s">
        <v>3951</v>
      </c>
    </row>
    <row r="45" spans="1:12" x14ac:dyDescent="0.25">
      <c r="A45">
        <v>10837833</v>
      </c>
      <c r="B45" t="s">
        <v>939</v>
      </c>
      <c r="C45" t="s">
        <v>938</v>
      </c>
      <c r="D45">
        <v>10837833</v>
      </c>
      <c r="E45" t="s">
        <v>558</v>
      </c>
      <c r="F45">
        <v>6</v>
      </c>
      <c r="G45" t="s">
        <v>2640</v>
      </c>
      <c r="H45">
        <v>100</v>
      </c>
      <c r="I45">
        <v>2</v>
      </c>
      <c r="J45" t="s">
        <v>2989</v>
      </c>
      <c r="K45" t="s">
        <v>558</v>
      </c>
      <c r="L45" s="90" t="s">
        <v>3949</v>
      </c>
    </row>
    <row r="46" spans="1:12" x14ac:dyDescent="0.25">
      <c r="A46">
        <v>10837849</v>
      </c>
      <c r="B46" t="s">
        <v>2647</v>
      </c>
      <c r="C46" t="s">
        <v>2648</v>
      </c>
      <c r="D46">
        <v>10837849</v>
      </c>
      <c r="E46" t="s">
        <v>558</v>
      </c>
      <c r="F46">
        <v>3</v>
      </c>
      <c r="G46" t="s">
        <v>2634</v>
      </c>
      <c r="H46">
        <v>91.67</v>
      </c>
      <c r="I46">
        <v>1</v>
      </c>
      <c r="J46" t="s">
        <v>2988</v>
      </c>
      <c r="K46" t="s">
        <v>558</v>
      </c>
      <c r="L46" s="90" t="s">
        <v>3951</v>
      </c>
    </row>
    <row r="47" spans="1:12" x14ac:dyDescent="0.25">
      <c r="A47">
        <v>10838041</v>
      </c>
      <c r="B47" t="s">
        <v>1882</v>
      </c>
      <c r="C47" t="s">
        <v>1883</v>
      </c>
      <c r="D47">
        <v>10838041</v>
      </c>
      <c r="E47" t="s">
        <v>558</v>
      </c>
      <c r="F47">
        <v>4</v>
      </c>
      <c r="G47" t="s">
        <v>2634</v>
      </c>
      <c r="H47">
        <v>98.4</v>
      </c>
      <c r="I47">
        <v>1</v>
      </c>
      <c r="J47" t="s">
        <v>2988</v>
      </c>
      <c r="K47" t="s">
        <v>558</v>
      </c>
      <c r="L47" s="90" t="s">
        <v>3950</v>
      </c>
    </row>
    <row r="48" spans="1:12" x14ac:dyDescent="0.25">
      <c r="A48">
        <v>10838113</v>
      </c>
      <c r="B48" t="s">
        <v>274</v>
      </c>
      <c r="C48" t="s">
        <v>1511</v>
      </c>
      <c r="D48">
        <v>10838113</v>
      </c>
      <c r="E48" t="s">
        <v>1177</v>
      </c>
      <c r="F48">
        <v>1</v>
      </c>
      <c r="G48" t="s">
        <v>2634</v>
      </c>
      <c r="H48">
        <v>98.4</v>
      </c>
      <c r="I48">
        <v>0</v>
      </c>
      <c r="J48" t="s">
        <v>2988</v>
      </c>
      <c r="K48" t="s">
        <v>1177</v>
      </c>
      <c r="L48" s="90" t="s">
        <v>3950</v>
      </c>
    </row>
    <row r="49" spans="1:12" x14ac:dyDescent="0.25">
      <c r="A49">
        <v>10838207</v>
      </c>
      <c r="B49" t="s">
        <v>2649</v>
      </c>
      <c r="C49" t="s">
        <v>2650</v>
      </c>
      <c r="D49">
        <v>10838207</v>
      </c>
      <c r="E49" t="s">
        <v>558</v>
      </c>
      <c r="F49">
        <v>2</v>
      </c>
      <c r="G49" t="s">
        <v>2634</v>
      </c>
      <c r="H49">
        <v>98.4</v>
      </c>
      <c r="I49">
        <v>0</v>
      </c>
      <c r="J49" t="s">
        <v>2988</v>
      </c>
      <c r="K49" t="s">
        <v>558</v>
      </c>
      <c r="L49" s="90" t="s">
        <v>3951</v>
      </c>
    </row>
    <row r="50" spans="1:12" x14ac:dyDescent="0.25">
      <c r="A50">
        <v>10838503</v>
      </c>
      <c r="B50" t="s">
        <v>310</v>
      </c>
      <c r="C50" t="s">
        <v>1555</v>
      </c>
      <c r="D50">
        <v>10838503</v>
      </c>
      <c r="E50" t="s">
        <v>558</v>
      </c>
      <c r="F50">
        <v>2</v>
      </c>
      <c r="G50" t="s">
        <v>2635</v>
      </c>
      <c r="H50">
        <v>118.45</v>
      </c>
      <c r="I50">
        <v>0</v>
      </c>
      <c r="J50" t="s">
        <v>2992</v>
      </c>
      <c r="K50" t="s">
        <v>558</v>
      </c>
      <c r="L50" s="90" t="s">
        <v>3950</v>
      </c>
    </row>
    <row r="51" spans="1:12" x14ac:dyDescent="0.25">
      <c r="A51">
        <v>10838536</v>
      </c>
      <c r="B51" t="s">
        <v>2652</v>
      </c>
      <c r="C51" t="s">
        <v>2653</v>
      </c>
      <c r="D51">
        <v>10838536</v>
      </c>
      <c r="E51" t="s">
        <v>558</v>
      </c>
      <c r="F51">
        <v>5</v>
      </c>
      <c r="G51" t="s">
        <v>2634</v>
      </c>
      <c r="H51">
        <v>98.4</v>
      </c>
      <c r="I51">
        <v>3</v>
      </c>
      <c r="J51" t="s">
        <v>2988</v>
      </c>
      <c r="K51" t="s">
        <v>558</v>
      </c>
      <c r="L51" s="90" t="s">
        <v>3950</v>
      </c>
    </row>
    <row r="52" spans="1:12" x14ac:dyDescent="0.25">
      <c r="A52">
        <v>10838601</v>
      </c>
      <c r="B52" t="s">
        <v>750</v>
      </c>
      <c r="C52" t="s">
        <v>749</v>
      </c>
      <c r="D52">
        <v>10838601</v>
      </c>
      <c r="E52" t="s">
        <v>558</v>
      </c>
      <c r="F52">
        <v>3</v>
      </c>
      <c r="G52" t="s">
        <v>2634</v>
      </c>
      <c r="H52">
        <v>98.4</v>
      </c>
      <c r="I52">
        <v>1</v>
      </c>
      <c r="J52" t="s">
        <v>2988</v>
      </c>
      <c r="K52" t="s">
        <v>558</v>
      </c>
      <c r="L52" s="90" t="s">
        <v>3950</v>
      </c>
    </row>
    <row r="53" spans="1:12" x14ac:dyDescent="0.25">
      <c r="A53">
        <v>10838666</v>
      </c>
      <c r="B53" t="s">
        <v>615</v>
      </c>
      <c r="C53" t="s">
        <v>1222</v>
      </c>
      <c r="D53">
        <v>10838666</v>
      </c>
      <c r="E53" t="s">
        <v>1177</v>
      </c>
      <c r="F53">
        <v>1</v>
      </c>
      <c r="G53" t="s">
        <v>2640</v>
      </c>
      <c r="H53">
        <v>106.41</v>
      </c>
      <c r="I53">
        <v>1</v>
      </c>
      <c r="J53" t="s">
        <v>2989</v>
      </c>
      <c r="K53" t="s">
        <v>1177</v>
      </c>
      <c r="L53" s="90" t="s">
        <v>3950</v>
      </c>
    </row>
    <row r="54" spans="1:12" x14ac:dyDescent="0.25">
      <c r="A54">
        <v>10838726</v>
      </c>
      <c r="B54" t="s">
        <v>57</v>
      </c>
      <c r="C54" t="s">
        <v>1275</v>
      </c>
      <c r="D54">
        <v>10838726</v>
      </c>
      <c r="E54" t="s">
        <v>1177</v>
      </c>
      <c r="F54">
        <v>0</v>
      </c>
      <c r="G54" t="s">
        <v>2640</v>
      </c>
      <c r="H54">
        <v>106.41</v>
      </c>
      <c r="I54">
        <v>0</v>
      </c>
      <c r="J54" t="s">
        <v>2989</v>
      </c>
      <c r="K54" t="s">
        <v>1177</v>
      </c>
      <c r="L54" s="90" t="s">
        <v>3950</v>
      </c>
    </row>
    <row r="55" spans="1:12" x14ac:dyDescent="0.25">
      <c r="A55">
        <v>10838753</v>
      </c>
      <c r="B55" t="s">
        <v>0</v>
      </c>
      <c r="C55" t="s">
        <v>1214</v>
      </c>
      <c r="D55">
        <v>10838753</v>
      </c>
      <c r="E55" t="s">
        <v>1177</v>
      </c>
      <c r="F55">
        <v>2</v>
      </c>
      <c r="G55" t="s">
        <v>2635</v>
      </c>
      <c r="H55">
        <v>108.33</v>
      </c>
      <c r="I55">
        <v>1</v>
      </c>
      <c r="J55" t="s">
        <v>2992</v>
      </c>
      <c r="K55" t="s">
        <v>1177</v>
      </c>
      <c r="L55" s="90" t="s">
        <v>3950</v>
      </c>
    </row>
    <row r="56" spans="1:12" x14ac:dyDescent="0.25">
      <c r="A56">
        <v>10838893</v>
      </c>
      <c r="B56" t="s">
        <v>2294</v>
      </c>
      <c r="C56" t="s">
        <v>2295</v>
      </c>
      <c r="D56">
        <v>10838893</v>
      </c>
      <c r="E56" t="s">
        <v>558</v>
      </c>
      <c r="F56">
        <v>1</v>
      </c>
      <c r="G56" t="s">
        <v>2641</v>
      </c>
      <c r="H56">
        <v>106.41</v>
      </c>
      <c r="I56">
        <v>0</v>
      </c>
      <c r="J56" t="s">
        <v>2990</v>
      </c>
      <c r="K56" t="s">
        <v>558</v>
      </c>
      <c r="L56" s="90" t="s">
        <v>3950</v>
      </c>
    </row>
    <row r="57" spans="1:12" x14ac:dyDescent="0.25">
      <c r="A57">
        <v>10838957</v>
      </c>
      <c r="B57" t="s">
        <v>633</v>
      </c>
      <c r="C57" t="s">
        <v>632</v>
      </c>
      <c r="D57">
        <v>10838957</v>
      </c>
      <c r="E57" t="s">
        <v>1177</v>
      </c>
      <c r="F57">
        <v>4</v>
      </c>
      <c r="G57" t="s">
        <v>2634</v>
      </c>
      <c r="H57">
        <v>98.4</v>
      </c>
      <c r="I57">
        <v>0</v>
      </c>
      <c r="J57" t="s">
        <v>2988</v>
      </c>
      <c r="K57" t="s">
        <v>1177</v>
      </c>
      <c r="L57" s="90" t="s">
        <v>3950</v>
      </c>
    </row>
    <row r="58" spans="1:12" x14ac:dyDescent="0.25">
      <c r="A58">
        <v>10839010</v>
      </c>
      <c r="B58" t="s">
        <v>512</v>
      </c>
      <c r="C58" t="s">
        <v>1774</v>
      </c>
      <c r="D58">
        <v>10839010</v>
      </c>
      <c r="E58" t="s">
        <v>558</v>
      </c>
      <c r="F58">
        <v>3</v>
      </c>
      <c r="G58" t="s">
        <v>2637</v>
      </c>
      <c r="H58">
        <v>112.5</v>
      </c>
      <c r="I58">
        <v>1</v>
      </c>
      <c r="J58" t="s">
        <v>2994</v>
      </c>
      <c r="K58" t="s">
        <v>558</v>
      </c>
      <c r="L58" s="90" t="s">
        <v>3950</v>
      </c>
    </row>
    <row r="59" spans="1:12" x14ac:dyDescent="0.25">
      <c r="A59">
        <v>10839128</v>
      </c>
      <c r="B59" t="s">
        <v>345</v>
      </c>
      <c r="C59" t="s">
        <v>1597</v>
      </c>
      <c r="D59">
        <v>10839128</v>
      </c>
      <c r="E59" t="s">
        <v>1177</v>
      </c>
      <c r="F59">
        <v>1</v>
      </c>
      <c r="G59" t="s">
        <v>2635</v>
      </c>
      <c r="H59">
        <v>118.45</v>
      </c>
      <c r="I59">
        <v>0</v>
      </c>
      <c r="J59" t="s">
        <v>2992</v>
      </c>
      <c r="K59" t="s">
        <v>1177</v>
      </c>
      <c r="L59" s="90" t="s">
        <v>3950</v>
      </c>
    </row>
    <row r="60" spans="1:12" x14ac:dyDescent="0.25">
      <c r="A60">
        <v>10839150</v>
      </c>
      <c r="B60" t="s">
        <v>973</v>
      </c>
      <c r="C60" t="s">
        <v>972</v>
      </c>
      <c r="D60">
        <v>10839150</v>
      </c>
      <c r="E60" t="s">
        <v>558</v>
      </c>
      <c r="F60">
        <v>3</v>
      </c>
      <c r="G60" t="s">
        <v>2640</v>
      </c>
      <c r="H60">
        <v>106.41</v>
      </c>
      <c r="I60">
        <v>0</v>
      </c>
      <c r="J60" t="s">
        <v>2989</v>
      </c>
      <c r="K60" t="s">
        <v>558</v>
      </c>
      <c r="L60" s="90" t="s">
        <v>3950</v>
      </c>
    </row>
    <row r="61" spans="1:12" x14ac:dyDescent="0.25">
      <c r="A61">
        <v>10839197</v>
      </c>
      <c r="B61" t="s">
        <v>1873</v>
      </c>
      <c r="C61" t="s">
        <v>1375</v>
      </c>
      <c r="D61">
        <v>10839197</v>
      </c>
      <c r="E61" t="s">
        <v>558</v>
      </c>
      <c r="F61">
        <v>1</v>
      </c>
      <c r="G61" t="s">
        <v>2636</v>
      </c>
      <c r="H61">
        <v>118.45</v>
      </c>
      <c r="I61">
        <v>0</v>
      </c>
      <c r="J61" t="s">
        <v>2991</v>
      </c>
      <c r="K61" t="s">
        <v>558</v>
      </c>
      <c r="L61" s="90" t="s">
        <v>3950</v>
      </c>
    </row>
    <row r="62" spans="1:12" x14ac:dyDescent="0.25">
      <c r="A62">
        <v>10839240</v>
      </c>
      <c r="B62" t="s">
        <v>161</v>
      </c>
      <c r="C62" t="s">
        <v>1391</v>
      </c>
      <c r="D62">
        <v>10839240</v>
      </c>
      <c r="E62" t="s">
        <v>1177</v>
      </c>
      <c r="F62">
        <v>0</v>
      </c>
      <c r="G62" t="s">
        <v>2640</v>
      </c>
      <c r="H62">
        <v>106.41</v>
      </c>
      <c r="I62">
        <v>0</v>
      </c>
      <c r="J62" t="s">
        <v>2989</v>
      </c>
      <c r="K62" t="s">
        <v>1177</v>
      </c>
      <c r="L62" s="90" t="s">
        <v>3950</v>
      </c>
    </row>
    <row r="63" spans="1:12" x14ac:dyDescent="0.25">
      <c r="A63">
        <v>10839263</v>
      </c>
      <c r="B63" t="s">
        <v>2296</v>
      </c>
      <c r="C63" t="s">
        <v>2297</v>
      </c>
      <c r="D63">
        <v>10839263</v>
      </c>
      <c r="E63" t="s">
        <v>558</v>
      </c>
      <c r="F63">
        <v>0</v>
      </c>
      <c r="G63" t="s">
        <v>2641</v>
      </c>
      <c r="H63">
        <v>106.41</v>
      </c>
      <c r="I63">
        <v>0</v>
      </c>
      <c r="J63" t="s">
        <v>2990</v>
      </c>
      <c r="K63" t="s">
        <v>558</v>
      </c>
      <c r="L63" s="90" t="s">
        <v>3949</v>
      </c>
    </row>
    <row r="64" spans="1:12" x14ac:dyDescent="0.25">
      <c r="A64">
        <v>10839275</v>
      </c>
      <c r="B64" t="s">
        <v>337</v>
      </c>
      <c r="C64" t="s">
        <v>1589</v>
      </c>
      <c r="D64">
        <v>10839275</v>
      </c>
      <c r="E64" t="s">
        <v>1177</v>
      </c>
      <c r="F64">
        <v>1</v>
      </c>
      <c r="G64" t="s">
        <v>2640</v>
      </c>
      <c r="H64">
        <v>100</v>
      </c>
      <c r="I64">
        <v>1</v>
      </c>
      <c r="J64" t="s">
        <v>2989</v>
      </c>
      <c r="K64" t="s">
        <v>1177</v>
      </c>
      <c r="L64" s="90" t="s">
        <v>3950</v>
      </c>
    </row>
    <row r="65" spans="1:12" x14ac:dyDescent="0.25">
      <c r="A65">
        <v>10839451</v>
      </c>
      <c r="B65" t="s">
        <v>518</v>
      </c>
      <c r="C65" t="s">
        <v>1780</v>
      </c>
      <c r="D65">
        <v>10839451</v>
      </c>
      <c r="E65" t="s">
        <v>558</v>
      </c>
      <c r="F65">
        <v>1</v>
      </c>
      <c r="G65" t="s">
        <v>2644</v>
      </c>
      <c r="H65">
        <v>98.4</v>
      </c>
      <c r="I65">
        <v>1</v>
      </c>
      <c r="J65" t="s">
        <v>2995</v>
      </c>
      <c r="K65" t="s">
        <v>558</v>
      </c>
      <c r="L65" s="90" t="s">
        <v>3950</v>
      </c>
    </row>
    <row r="66" spans="1:12" x14ac:dyDescent="0.25">
      <c r="A66">
        <v>10839513</v>
      </c>
      <c r="B66" t="s">
        <v>1981</v>
      </c>
      <c r="C66" t="s">
        <v>1982</v>
      </c>
      <c r="D66">
        <v>10839513</v>
      </c>
      <c r="E66" t="s">
        <v>558</v>
      </c>
      <c r="F66">
        <v>1</v>
      </c>
      <c r="G66" t="s">
        <v>2634</v>
      </c>
      <c r="H66">
        <v>91.67</v>
      </c>
      <c r="I66">
        <v>0</v>
      </c>
      <c r="J66" t="s">
        <v>2988</v>
      </c>
      <c r="K66" t="s">
        <v>558</v>
      </c>
      <c r="L66" s="90" t="s">
        <v>3950</v>
      </c>
    </row>
    <row r="67" spans="1:12" x14ac:dyDescent="0.25">
      <c r="A67">
        <v>10839557</v>
      </c>
      <c r="B67" t="s">
        <v>158</v>
      </c>
      <c r="C67" t="s">
        <v>1387</v>
      </c>
      <c r="D67">
        <v>10839557</v>
      </c>
      <c r="E67" t="s">
        <v>1177</v>
      </c>
      <c r="F67">
        <v>2</v>
      </c>
      <c r="G67" t="s">
        <v>2634</v>
      </c>
      <c r="H67">
        <v>98.4</v>
      </c>
      <c r="I67">
        <v>2</v>
      </c>
      <c r="J67" t="s">
        <v>2988</v>
      </c>
      <c r="K67" t="s">
        <v>1177</v>
      </c>
      <c r="L67" s="90" t="s">
        <v>3950</v>
      </c>
    </row>
    <row r="68" spans="1:12" x14ac:dyDescent="0.25">
      <c r="A68">
        <v>10839604</v>
      </c>
      <c r="B68" t="s">
        <v>285</v>
      </c>
      <c r="C68" t="s">
        <v>1524</v>
      </c>
      <c r="D68">
        <v>10839604</v>
      </c>
      <c r="E68" t="s">
        <v>558</v>
      </c>
      <c r="F68">
        <v>0</v>
      </c>
      <c r="G68" t="s">
        <v>2634</v>
      </c>
      <c r="H68">
        <v>98.4</v>
      </c>
      <c r="I68">
        <v>0</v>
      </c>
      <c r="J68" t="s">
        <v>2988</v>
      </c>
      <c r="K68" t="s">
        <v>558</v>
      </c>
      <c r="L68" s="90" t="s">
        <v>3949</v>
      </c>
    </row>
    <row r="69" spans="1:12" x14ac:dyDescent="0.25">
      <c r="A69">
        <v>10839627</v>
      </c>
      <c r="B69" t="s">
        <v>16</v>
      </c>
      <c r="C69" t="s">
        <v>1230</v>
      </c>
      <c r="D69">
        <v>10839627</v>
      </c>
      <c r="E69" t="s">
        <v>558</v>
      </c>
      <c r="F69">
        <v>3</v>
      </c>
      <c r="G69" t="s">
        <v>2644</v>
      </c>
      <c r="H69">
        <v>98.4</v>
      </c>
      <c r="I69">
        <v>1</v>
      </c>
      <c r="J69" t="s">
        <v>2995</v>
      </c>
      <c r="K69" t="s">
        <v>558</v>
      </c>
      <c r="L69" s="90" t="s">
        <v>3950</v>
      </c>
    </row>
    <row r="70" spans="1:12" x14ac:dyDescent="0.25">
      <c r="A70">
        <v>10839666</v>
      </c>
      <c r="B70" t="s">
        <v>849</v>
      </c>
      <c r="C70" t="s">
        <v>1514</v>
      </c>
      <c r="D70">
        <v>10839666</v>
      </c>
      <c r="E70" t="s">
        <v>558</v>
      </c>
      <c r="F70">
        <v>0</v>
      </c>
      <c r="G70" t="s">
        <v>2634</v>
      </c>
      <c r="H70">
        <v>98.4</v>
      </c>
      <c r="I70">
        <v>0</v>
      </c>
      <c r="J70" t="s">
        <v>2988</v>
      </c>
      <c r="K70" t="s">
        <v>558</v>
      </c>
      <c r="L70" s="90" t="s">
        <v>3950</v>
      </c>
    </row>
    <row r="71" spans="1:12" x14ac:dyDescent="0.25">
      <c r="A71">
        <v>10839733</v>
      </c>
      <c r="B71" t="s">
        <v>40</v>
      </c>
      <c r="C71" t="s">
        <v>1256</v>
      </c>
      <c r="D71">
        <v>10839733</v>
      </c>
      <c r="E71" t="s">
        <v>1177</v>
      </c>
      <c r="F71">
        <v>2</v>
      </c>
      <c r="G71" t="s">
        <v>2635</v>
      </c>
      <c r="H71">
        <v>118.45</v>
      </c>
      <c r="I71">
        <v>0</v>
      </c>
      <c r="J71" t="s">
        <v>2992</v>
      </c>
      <c r="K71" t="s">
        <v>1177</v>
      </c>
      <c r="L71" s="90" t="s">
        <v>3950</v>
      </c>
    </row>
    <row r="72" spans="1:12" x14ac:dyDescent="0.25">
      <c r="A72">
        <v>10839754</v>
      </c>
      <c r="B72" t="s">
        <v>381</v>
      </c>
      <c r="C72" t="s">
        <v>1634</v>
      </c>
      <c r="D72">
        <v>10839754</v>
      </c>
      <c r="E72" t="s">
        <v>1177</v>
      </c>
      <c r="F72">
        <v>0</v>
      </c>
      <c r="G72" t="s">
        <v>2634</v>
      </c>
      <c r="H72">
        <v>98.4</v>
      </c>
      <c r="I72">
        <v>0</v>
      </c>
      <c r="J72" t="s">
        <v>2988</v>
      </c>
      <c r="K72" t="s">
        <v>1177</v>
      </c>
      <c r="L72" s="90" t="s">
        <v>3950</v>
      </c>
    </row>
    <row r="73" spans="1:12" x14ac:dyDescent="0.25">
      <c r="A73">
        <v>10839783</v>
      </c>
      <c r="B73" t="s">
        <v>503</v>
      </c>
      <c r="C73" t="s">
        <v>1765</v>
      </c>
      <c r="D73">
        <v>10839783</v>
      </c>
      <c r="E73" t="s">
        <v>558</v>
      </c>
      <c r="F73">
        <v>2</v>
      </c>
      <c r="G73" t="s">
        <v>2641</v>
      </c>
      <c r="H73">
        <v>106.41</v>
      </c>
      <c r="I73">
        <v>0</v>
      </c>
      <c r="J73" t="s">
        <v>2990</v>
      </c>
      <c r="K73" t="s">
        <v>558</v>
      </c>
      <c r="L73" s="90" t="s">
        <v>3950</v>
      </c>
    </row>
    <row r="74" spans="1:12" x14ac:dyDescent="0.25">
      <c r="A74">
        <v>10839805</v>
      </c>
      <c r="B74" t="s">
        <v>1894</v>
      </c>
      <c r="C74" t="s">
        <v>796</v>
      </c>
      <c r="D74">
        <v>10839805</v>
      </c>
      <c r="E74" t="s">
        <v>558</v>
      </c>
      <c r="F74">
        <v>1</v>
      </c>
      <c r="G74" t="s">
        <v>2634</v>
      </c>
      <c r="H74">
        <v>91.67</v>
      </c>
      <c r="I74">
        <v>0</v>
      </c>
      <c r="J74" t="s">
        <v>2988</v>
      </c>
      <c r="K74" t="s">
        <v>558</v>
      </c>
      <c r="L74" s="90" t="s">
        <v>3951</v>
      </c>
    </row>
    <row r="75" spans="1:12" x14ac:dyDescent="0.25">
      <c r="A75">
        <v>10839814</v>
      </c>
      <c r="B75" t="s">
        <v>298</v>
      </c>
      <c r="C75" t="s">
        <v>1542</v>
      </c>
      <c r="D75">
        <v>10839814</v>
      </c>
      <c r="E75" t="s">
        <v>558</v>
      </c>
      <c r="F75">
        <v>1</v>
      </c>
      <c r="G75" t="s">
        <v>2634</v>
      </c>
      <c r="H75">
        <v>98.4</v>
      </c>
      <c r="I75">
        <v>1</v>
      </c>
      <c r="J75" t="s">
        <v>2988</v>
      </c>
      <c r="K75" t="s">
        <v>558</v>
      </c>
      <c r="L75" s="90" t="s">
        <v>3950</v>
      </c>
    </row>
    <row r="76" spans="1:12" x14ac:dyDescent="0.25">
      <c r="A76">
        <v>10839958</v>
      </c>
      <c r="B76" t="s">
        <v>147</v>
      </c>
      <c r="C76" t="s">
        <v>1376</v>
      </c>
      <c r="D76">
        <v>10839958</v>
      </c>
      <c r="E76" t="s">
        <v>1177</v>
      </c>
      <c r="F76">
        <v>0</v>
      </c>
      <c r="G76" t="s">
        <v>2635</v>
      </c>
      <c r="H76">
        <v>118.45</v>
      </c>
      <c r="I76">
        <v>0</v>
      </c>
      <c r="J76" t="s">
        <v>2992</v>
      </c>
      <c r="K76" t="s">
        <v>1177</v>
      </c>
      <c r="L76" s="90" t="s">
        <v>3950</v>
      </c>
    </row>
    <row r="77" spans="1:12" x14ac:dyDescent="0.25">
      <c r="A77">
        <v>10839978</v>
      </c>
      <c r="B77" t="s">
        <v>870</v>
      </c>
      <c r="C77" t="s">
        <v>1534</v>
      </c>
      <c r="D77">
        <v>10839978</v>
      </c>
      <c r="E77" t="s">
        <v>558</v>
      </c>
      <c r="F77">
        <v>3</v>
      </c>
      <c r="G77" t="s">
        <v>2644</v>
      </c>
      <c r="H77">
        <v>91.67</v>
      </c>
      <c r="I77">
        <v>1</v>
      </c>
      <c r="J77" t="s">
        <v>2995</v>
      </c>
      <c r="K77" t="s">
        <v>558</v>
      </c>
      <c r="L77" s="90" t="s">
        <v>3950</v>
      </c>
    </row>
    <row r="78" spans="1:12" x14ac:dyDescent="0.25">
      <c r="A78">
        <v>10839986</v>
      </c>
      <c r="B78" t="s">
        <v>844</v>
      </c>
      <c r="C78" t="s">
        <v>843</v>
      </c>
      <c r="D78">
        <v>10839986</v>
      </c>
      <c r="E78" t="s">
        <v>558</v>
      </c>
      <c r="F78">
        <v>10</v>
      </c>
      <c r="G78" t="s">
        <v>2634</v>
      </c>
      <c r="H78">
        <v>91.67</v>
      </c>
      <c r="I78">
        <v>2</v>
      </c>
      <c r="J78" t="s">
        <v>2988</v>
      </c>
      <c r="K78" t="s">
        <v>558</v>
      </c>
      <c r="L78" s="90" t="s">
        <v>3950</v>
      </c>
    </row>
    <row r="79" spans="1:12" x14ac:dyDescent="0.25">
      <c r="A79">
        <v>10840125</v>
      </c>
      <c r="B79" t="s">
        <v>221</v>
      </c>
      <c r="C79" t="s">
        <v>1456</v>
      </c>
      <c r="D79">
        <v>10840125</v>
      </c>
      <c r="E79" t="s">
        <v>558</v>
      </c>
      <c r="F79">
        <v>0</v>
      </c>
      <c r="G79" t="s">
        <v>2635</v>
      </c>
      <c r="H79">
        <v>118.45</v>
      </c>
      <c r="I79">
        <v>0</v>
      </c>
      <c r="J79" t="s">
        <v>2992</v>
      </c>
      <c r="K79" t="s">
        <v>558</v>
      </c>
      <c r="L79" s="90" t="s">
        <v>3949</v>
      </c>
    </row>
    <row r="80" spans="1:12" x14ac:dyDescent="0.25">
      <c r="A80">
        <v>10840185</v>
      </c>
      <c r="B80" t="s">
        <v>2654</v>
      </c>
      <c r="C80" t="s">
        <v>2655</v>
      </c>
      <c r="D80">
        <v>10840185</v>
      </c>
      <c r="E80" t="s">
        <v>558</v>
      </c>
      <c r="F80">
        <v>6</v>
      </c>
      <c r="G80" t="s">
        <v>2634</v>
      </c>
      <c r="H80">
        <v>98.4</v>
      </c>
      <c r="I80">
        <v>4</v>
      </c>
      <c r="J80" t="s">
        <v>2988</v>
      </c>
      <c r="K80" t="s">
        <v>558</v>
      </c>
      <c r="L80" s="90" t="s">
        <v>3950</v>
      </c>
    </row>
    <row r="81" spans="1:12" x14ac:dyDescent="0.25">
      <c r="A81">
        <v>10840209</v>
      </c>
      <c r="B81" t="s">
        <v>15</v>
      </c>
      <c r="C81" t="s">
        <v>1229</v>
      </c>
      <c r="D81">
        <v>10840209</v>
      </c>
      <c r="E81" t="s">
        <v>558</v>
      </c>
      <c r="F81">
        <v>0</v>
      </c>
      <c r="G81" t="s">
        <v>2634</v>
      </c>
      <c r="H81">
        <v>98.4</v>
      </c>
      <c r="I81">
        <v>0</v>
      </c>
      <c r="J81" t="s">
        <v>2988</v>
      </c>
      <c r="K81" t="s">
        <v>558</v>
      </c>
      <c r="L81" s="90" t="s">
        <v>3950</v>
      </c>
    </row>
    <row r="82" spans="1:12" x14ac:dyDescent="0.25">
      <c r="A82">
        <v>10840288</v>
      </c>
      <c r="B82" t="s">
        <v>1834</v>
      </c>
      <c r="C82" t="s">
        <v>1211</v>
      </c>
      <c r="D82">
        <v>10840288</v>
      </c>
      <c r="E82" t="s">
        <v>558</v>
      </c>
      <c r="F82">
        <v>1</v>
      </c>
      <c r="G82" t="s">
        <v>2634</v>
      </c>
      <c r="H82">
        <v>98.4</v>
      </c>
      <c r="I82">
        <v>0</v>
      </c>
      <c r="J82" t="s">
        <v>2988</v>
      </c>
      <c r="K82" t="s">
        <v>558</v>
      </c>
      <c r="L82" s="90" t="s">
        <v>3950</v>
      </c>
    </row>
    <row r="83" spans="1:12" x14ac:dyDescent="0.25">
      <c r="A83">
        <v>10840307</v>
      </c>
      <c r="B83" t="s">
        <v>82</v>
      </c>
      <c r="C83" t="s">
        <v>1300</v>
      </c>
      <c r="D83">
        <v>10840307</v>
      </c>
      <c r="E83" t="s">
        <v>1177</v>
      </c>
      <c r="F83">
        <v>0</v>
      </c>
      <c r="G83" t="s">
        <v>2634</v>
      </c>
      <c r="H83">
        <v>98.4</v>
      </c>
      <c r="I83">
        <v>0</v>
      </c>
      <c r="J83" t="s">
        <v>2988</v>
      </c>
      <c r="K83" t="s">
        <v>1177</v>
      </c>
      <c r="L83" s="90" t="s">
        <v>3950</v>
      </c>
    </row>
    <row r="84" spans="1:12" x14ac:dyDescent="0.25">
      <c r="A84">
        <v>10840333</v>
      </c>
      <c r="B84" t="s">
        <v>2298</v>
      </c>
      <c r="C84" t="s">
        <v>2299</v>
      </c>
      <c r="D84">
        <v>10840333</v>
      </c>
      <c r="E84" t="s">
        <v>558</v>
      </c>
      <c r="F84">
        <v>7</v>
      </c>
      <c r="G84" t="s">
        <v>2636</v>
      </c>
      <c r="H84">
        <v>108.33</v>
      </c>
      <c r="I84">
        <v>1</v>
      </c>
      <c r="J84" t="s">
        <v>2991</v>
      </c>
      <c r="K84" t="s">
        <v>558</v>
      </c>
      <c r="L84" s="90" t="s">
        <v>3950</v>
      </c>
    </row>
    <row r="85" spans="1:12" x14ac:dyDescent="0.25">
      <c r="A85">
        <v>10840344</v>
      </c>
      <c r="B85" t="s">
        <v>166</v>
      </c>
      <c r="C85" t="s">
        <v>1397</v>
      </c>
      <c r="D85">
        <v>10840344</v>
      </c>
      <c r="E85" t="s">
        <v>558</v>
      </c>
      <c r="F85">
        <v>1</v>
      </c>
      <c r="G85" t="s">
        <v>2640</v>
      </c>
      <c r="H85">
        <v>106.41</v>
      </c>
      <c r="I85">
        <v>1</v>
      </c>
      <c r="J85" t="s">
        <v>2989</v>
      </c>
      <c r="K85" t="s">
        <v>558</v>
      </c>
      <c r="L85" s="90" t="s">
        <v>3951</v>
      </c>
    </row>
    <row r="86" spans="1:12" x14ac:dyDescent="0.25">
      <c r="A86">
        <v>10840381</v>
      </c>
      <c r="B86" t="s">
        <v>109</v>
      </c>
      <c r="C86" t="s">
        <v>1331</v>
      </c>
      <c r="D86">
        <v>10840381</v>
      </c>
      <c r="E86" t="s">
        <v>558</v>
      </c>
      <c r="F86">
        <v>2</v>
      </c>
      <c r="G86" t="s">
        <v>2640</v>
      </c>
      <c r="H86">
        <v>106.41</v>
      </c>
      <c r="I86">
        <v>0</v>
      </c>
      <c r="J86" t="s">
        <v>2989</v>
      </c>
      <c r="K86" t="s">
        <v>558</v>
      </c>
      <c r="L86" s="90" t="s">
        <v>3951</v>
      </c>
    </row>
    <row r="87" spans="1:12" x14ac:dyDescent="0.25">
      <c r="A87">
        <v>10840512</v>
      </c>
      <c r="B87" t="s">
        <v>135</v>
      </c>
      <c r="C87" t="s">
        <v>1363</v>
      </c>
      <c r="D87">
        <v>10840512</v>
      </c>
      <c r="E87" t="s">
        <v>558</v>
      </c>
      <c r="F87">
        <v>0</v>
      </c>
      <c r="G87" t="s">
        <v>2640</v>
      </c>
      <c r="H87">
        <v>106.41</v>
      </c>
      <c r="I87">
        <v>0</v>
      </c>
      <c r="J87" t="s">
        <v>2989</v>
      </c>
      <c r="K87" t="s">
        <v>558</v>
      </c>
      <c r="L87" s="90" t="s">
        <v>3950</v>
      </c>
    </row>
    <row r="88" spans="1:12" x14ac:dyDescent="0.25">
      <c r="A88">
        <v>10840516</v>
      </c>
      <c r="B88" t="s">
        <v>2</v>
      </c>
      <c r="C88" t="s">
        <v>1216</v>
      </c>
      <c r="D88">
        <v>10840516</v>
      </c>
      <c r="E88" t="s">
        <v>1177</v>
      </c>
      <c r="F88">
        <v>0</v>
      </c>
      <c r="G88" t="s">
        <v>2640</v>
      </c>
      <c r="H88">
        <v>106.41</v>
      </c>
      <c r="I88">
        <v>1</v>
      </c>
      <c r="J88" t="s">
        <v>2989</v>
      </c>
      <c r="K88" t="s">
        <v>1177</v>
      </c>
      <c r="L88" s="90" t="s">
        <v>3950</v>
      </c>
    </row>
    <row r="89" spans="1:12" x14ac:dyDescent="0.25">
      <c r="A89">
        <v>10840546</v>
      </c>
      <c r="B89" t="s">
        <v>2300</v>
      </c>
      <c r="C89" t="s">
        <v>2301</v>
      </c>
      <c r="D89">
        <v>10840546</v>
      </c>
      <c r="E89" t="s">
        <v>558</v>
      </c>
      <c r="F89">
        <v>2</v>
      </c>
      <c r="G89" t="s">
        <v>2634</v>
      </c>
      <c r="H89">
        <v>91.67</v>
      </c>
      <c r="I89">
        <v>0</v>
      </c>
      <c r="J89" t="s">
        <v>2988</v>
      </c>
      <c r="K89" t="s">
        <v>558</v>
      </c>
      <c r="L89" s="90" t="s">
        <v>3950</v>
      </c>
    </row>
    <row r="90" spans="1:12" x14ac:dyDescent="0.25">
      <c r="A90">
        <v>10840550</v>
      </c>
      <c r="B90" t="s">
        <v>1826</v>
      </c>
      <c r="C90" t="s">
        <v>1201</v>
      </c>
      <c r="D90">
        <v>10840550</v>
      </c>
      <c r="E90" t="s">
        <v>1177</v>
      </c>
      <c r="F90">
        <v>0</v>
      </c>
      <c r="G90" t="s">
        <v>2634</v>
      </c>
      <c r="H90">
        <v>98.4</v>
      </c>
      <c r="I90">
        <v>2</v>
      </c>
      <c r="J90" t="s">
        <v>2988</v>
      </c>
      <c r="K90" t="s">
        <v>1177</v>
      </c>
      <c r="L90" s="90" t="s">
        <v>3950</v>
      </c>
    </row>
    <row r="91" spans="1:12" x14ac:dyDescent="0.25">
      <c r="A91">
        <v>10840561</v>
      </c>
      <c r="B91" t="s">
        <v>897</v>
      </c>
      <c r="C91" t="s">
        <v>1558</v>
      </c>
      <c r="D91">
        <v>10840561</v>
      </c>
      <c r="E91" t="s">
        <v>558</v>
      </c>
      <c r="F91">
        <v>6</v>
      </c>
      <c r="G91" t="s">
        <v>2640</v>
      </c>
      <c r="H91">
        <v>106.41</v>
      </c>
      <c r="I91">
        <v>1</v>
      </c>
      <c r="J91" t="s">
        <v>2989</v>
      </c>
      <c r="K91" t="s">
        <v>558</v>
      </c>
      <c r="L91" s="90" t="s">
        <v>3949</v>
      </c>
    </row>
    <row r="92" spans="1:12" x14ac:dyDescent="0.25">
      <c r="A92">
        <v>10840660</v>
      </c>
      <c r="B92" t="s">
        <v>700</v>
      </c>
      <c r="C92" t="s">
        <v>1354</v>
      </c>
      <c r="D92">
        <v>10840660</v>
      </c>
      <c r="E92" t="s">
        <v>558</v>
      </c>
      <c r="F92">
        <v>2</v>
      </c>
      <c r="G92" t="s">
        <v>2641</v>
      </c>
      <c r="H92">
        <v>100</v>
      </c>
      <c r="I92">
        <v>1</v>
      </c>
      <c r="J92" t="s">
        <v>2990</v>
      </c>
      <c r="K92" t="s">
        <v>558</v>
      </c>
      <c r="L92" s="90" t="s">
        <v>3950</v>
      </c>
    </row>
    <row r="93" spans="1:12" x14ac:dyDescent="0.25">
      <c r="A93">
        <v>10840687</v>
      </c>
      <c r="B93" t="s">
        <v>164</v>
      </c>
      <c r="C93" t="s">
        <v>1395</v>
      </c>
      <c r="D93">
        <v>10840687</v>
      </c>
      <c r="E93" t="s">
        <v>558</v>
      </c>
      <c r="F93">
        <v>0</v>
      </c>
      <c r="G93" t="s">
        <v>2634</v>
      </c>
      <c r="H93">
        <v>98.4</v>
      </c>
      <c r="I93">
        <v>0</v>
      </c>
      <c r="J93" t="s">
        <v>2988</v>
      </c>
      <c r="K93" t="s">
        <v>558</v>
      </c>
      <c r="L93" s="90" t="s">
        <v>3950</v>
      </c>
    </row>
    <row r="94" spans="1:12" x14ac:dyDescent="0.25">
      <c r="A94">
        <v>10840843</v>
      </c>
      <c r="B94" t="s">
        <v>407</v>
      </c>
      <c r="C94" t="s">
        <v>1664</v>
      </c>
      <c r="D94">
        <v>10840843</v>
      </c>
      <c r="E94" t="s">
        <v>1177</v>
      </c>
      <c r="F94">
        <v>0</v>
      </c>
      <c r="G94" t="s">
        <v>2634</v>
      </c>
      <c r="H94">
        <v>98.4</v>
      </c>
      <c r="I94">
        <v>0</v>
      </c>
      <c r="J94" t="s">
        <v>2988</v>
      </c>
      <c r="K94" t="s">
        <v>1177</v>
      </c>
      <c r="L94" s="90" t="s">
        <v>3949</v>
      </c>
    </row>
    <row r="95" spans="1:12" x14ac:dyDescent="0.25">
      <c r="A95">
        <v>10840854</v>
      </c>
      <c r="B95" t="s">
        <v>37</v>
      </c>
      <c r="C95" t="s">
        <v>1252</v>
      </c>
      <c r="D95">
        <v>10840854</v>
      </c>
      <c r="E95" t="s">
        <v>558</v>
      </c>
      <c r="F95">
        <v>1</v>
      </c>
      <c r="G95" t="s">
        <v>2634</v>
      </c>
      <c r="H95">
        <v>98.4</v>
      </c>
      <c r="I95">
        <v>0</v>
      </c>
      <c r="J95" t="s">
        <v>2988</v>
      </c>
      <c r="K95" t="s">
        <v>558</v>
      </c>
      <c r="L95" s="90" t="s">
        <v>3949</v>
      </c>
    </row>
    <row r="96" spans="1:12" x14ac:dyDescent="0.25">
      <c r="A96">
        <v>10840893</v>
      </c>
      <c r="B96" t="s">
        <v>533</v>
      </c>
      <c r="C96" t="s">
        <v>1797</v>
      </c>
      <c r="D96">
        <v>10840893</v>
      </c>
      <c r="E96" t="s">
        <v>558</v>
      </c>
      <c r="F96">
        <v>4</v>
      </c>
      <c r="G96" t="s">
        <v>2635</v>
      </c>
      <c r="H96">
        <v>118.45</v>
      </c>
      <c r="I96">
        <v>1</v>
      </c>
      <c r="J96" t="s">
        <v>2992</v>
      </c>
      <c r="K96" t="s">
        <v>558</v>
      </c>
      <c r="L96" s="90" t="s">
        <v>3949</v>
      </c>
    </row>
    <row r="97" spans="1:12" x14ac:dyDescent="0.25">
      <c r="A97">
        <v>10840929</v>
      </c>
      <c r="B97" t="s">
        <v>263</v>
      </c>
      <c r="C97" t="s">
        <v>1499</v>
      </c>
      <c r="D97">
        <v>10840929</v>
      </c>
      <c r="E97" t="s">
        <v>558</v>
      </c>
      <c r="F97">
        <v>5</v>
      </c>
      <c r="G97" t="s">
        <v>2636</v>
      </c>
      <c r="H97">
        <v>112.5</v>
      </c>
      <c r="I97">
        <v>0</v>
      </c>
      <c r="J97" t="s">
        <v>2994</v>
      </c>
      <c r="K97" t="s">
        <v>558</v>
      </c>
      <c r="L97" s="90" t="s">
        <v>3951</v>
      </c>
    </row>
    <row r="98" spans="1:12" x14ac:dyDescent="0.25">
      <c r="A98">
        <v>10840945</v>
      </c>
      <c r="B98" t="s">
        <v>2656</v>
      </c>
      <c r="C98" t="s">
        <v>2657</v>
      </c>
      <c r="D98">
        <v>10840945</v>
      </c>
      <c r="E98" t="s">
        <v>558</v>
      </c>
      <c r="F98">
        <v>5</v>
      </c>
      <c r="G98" t="s">
        <v>2635</v>
      </c>
      <c r="H98">
        <v>108.33</v>
      </c>
      <c r="I98">
        <v>4</v>
      </c>
      <c r="J98" t="s">
        <v>2992</v>
      </c>
      <c r="K98" t="s">
        <v>558</v>
      </c>
      <c r="L98" s="90" t="s">
        <v>3951</v>
      </c>
    </row>
    <row r="99" spans="1:12" x14ac:dyDescent="0.25">
      <c r="A99">
        <v>10840983</v>
      </c>
      <c r="B99" t="s">
        <v>2085</v>
      </c>
      <c r="C99" t="s">
        <v>2086</v>
      </c>
      <c r="D99">
        <v>10840983</v>
      </c>
      <c r="E99" t="s">
        <v>558</v>
      </c>
      <c r="F99">
        <v>1</v>
      </c>
      <c r="G99" t="s">
        <v>2640</v>
      </c>
      <c r="H99">
        <v>106.41</v>
      </c>
      <c r="I99">
        <v>2</v>
      </c>
      <c r="J99" t="s">
        <v>2989</v>
      </c>
      <c r="K99" t="s">
        <v>558</v>
      </c>
      <c r="L99" s="90" t="s">
        <v>3951</v>
      </c>
    </row>
    <row r="100" spans="1:12" x14ac:dyDescent="0.25">
      <c r="A100">
        <v>10841099</v>
      </c>
      <c r="B100" t="s">
        <v>464</v>
      </c>
      <c r="C100" t="s">
        <v>1723</v>
      </c>
      <c r="D100">
        <v>10841099</v>
      </c>
      <c r="E100" t="s">
        <v>558</v>
      </c>
      <c r="F100">
        <v>2</v>
      </c>
      <c r="G100" t="s">
        <v>2636</v>
      </c>
      <c r="H100">
        <v>118.45</v>
      </c>
      <c r="I100">
        <v>0</v>
      </c>
      <c r="J100" t="s">
        <v>2991</v>
      </c>
      <c r="K100" t="s">
        <v>558</v>
      </c>
      <c r="L100" s="90" t="s">
        <v>3950</v>
      </c>
    </row>
    <row r="101" spans="1:12" x14ac:dyDescent="0.25">
      <c r="A101">
        <v>10841126</v>
      </c>
      <c r="B101" t="s">
        <v>454</v>
      </c>
      <c r="C101" t="s">
        <v>1713</v>
      </c>
      <c r="D101">
        <v>10841126</v>
      </c>
      <c r="E101" t="s">
        <v>558</v>
      </c>
      <c r="F101">
        <v>1</v>
      </c>
      <c r="G101" t="s">
        <v>2637</v>
      </c>
      <c r="H101">
        <v>112.5</v>
      </c>
      <c r="I101">
        <v>0</v>
      </c>
      <c r="J101" t="s">
        <v>2994</v>
      </c>
      <c r="K101" t="s">
        <v>558</v>
      </c>
      <c r="L101" s="90" t="s">
        <v>3950</v>
      </c>
    </row>
    <row r="102" spans="1:12" x14ac:dyDescent="0.25">
      <c r="A102">
        <v>10841205</v>
      </c>
      <c r="B102" t="s">
        <v>415</v>
      </c>
      <c r="C102" t="s">
        <v>1673</v>
      </c>
      <c r="D102">
        <v>10841205</v>
      </c>
      <c r="E102" t="s">
        <v>1177</v>
      </c>
      <c r="F102">
        <v>5</v>
      </c>
      <c r="G102" t="s">
        <v>2634</v>
      </c>
      <c r="H102">
        <v>98.4</v>
      </c>
      <c r="I102">
        <v>0</v>
      </c>
      <c r="J102" t="s">
        <v>2988</v>
      </c>
      <c r="K102" t="s">
        <v>1177</v>
      </c>
      <c r="L102" s="90" t="s">
        <v>3950</v>
      </c>
    </row>
    <row r="103" spans="1:12" x14ac:dyDescent="0.25">
      <c r="A103">
        <v>10841311</v>
      </c>
      <c r="B103" t="s">
        <v>1824</v>
      </c>
      <c r="C103" t="s">
        <v>1199</v>
      </c>
      <c r="D103">
        <v>10841311</v>
      </c>
      <c r="E103" t="s">
        <v>558</v>
      </c>
      <c r="F103">
        <v>3</v>
      </c>
      <c r="G103" t="s">
        <v>2635</v>
      </c>
      <c r="H103">
        <v>118.45</v>
      </c>
      <c r="I103">
        <v>3</v>
      </c>
      <c r="J103" t="s">
        <v>2992</v>
      </c>
      <c r="K103" t="s">
        <v>558</v>
      </c>
      <c r="L103" s="90" t="s">
        <v>3951</v>
      </c>
    </row>
    <row r="104" spans="1:12" x14ac:dyDescent="0.25">
      <c r="A104">
        <v>10841326</v>
      </c>
      <c r="B104" t="s">
        <v>1800</v>
      </c>
      <c r="C104" t="s">
        <v>1533</v>
      </c>
      <c r="D104">
        <v>10841326</v>
      </c>
      <c r="E104" t="s">
        <v>558</v>
      </c>
      <c r="F104">
        <v>3</v>
      </c>
      <c r="G104" t="s">
        <v>2641</v>
      </c>
      <c r="H104">
        <v>106.41</v>
      </c>
      <c r="I104">
        <v>2</v>
      </c>
      <c r="J104" t="s">
        <v>2990</v>
      </c>
      <c r="K104" t="s">
        <v>558</v>
      </c>
      <c r="L104" s="90" t="s">
        <v>3950</v>
      </c>
    </row>
    <row r="105" spans="1:12" x14ac:dyDescent="0.25">
      <c r="A105">
        <v>10841438</v>
      </c>
      <c r="B105" t="s">
        <v>1819</v>
      </c>
      <c r="C105" t="s">
        <v>1193</v>
      </c>
      <c r="D105">
        <v>10841438</v>
      </c>
      <c r="E105" t="s">
        <v>1177</v>
      </c>
      <c r="F105">
        <v>1</v>
      </c>
      <c r="G105" t="s">
        <v>2640</v>
      </c>
      <c r="H105">
        <v>106.41</v>
      </c>
      <c r="I105">
        <v>0</v>
      </c>
      <c r="J105" t="s">
        <v>2989</v>
      </c>
      <c r="K105" t="s">
        <v>1177</v>
      </c>
      <c r="L105" s="90" t="s">
        <v>3950</v>
      </c>
    </row>
    <row r="106" spans="1:12" x14ac:dyDescent="0.25">
      <c r="A106">
        <v>10841523</v>
      </c>
      <c r="B106" t="s">
        <v>576</v>
      </c>
      <c r="C106" t="s">
        <v>1598</v>
      </c>
      <c r="D106">
        <v>10841523</v>
      </c>
      <c r="E106" t="s">
        <v>1177</v>
      </c>
      <c r="F106">
        <v>0</v>
      </c>
      <c r="G106" t="s">
        <v>2634</v>
      </c>
      <c r="H106">
        <v>98.4</v>
      </c>
      <c r="I106">
        <v>0</v>
      </c>
      <c r="J106" t="s">
        <v>2988</v>
      </c>
      <c r="K106" t="s">
        <v>1177</v>
      </c>
      <c r="L106" s="90" t="s">
        <v>3950</v>
      </c>
    </row>
    <row r="107" spans="1:12" x14ac:dyDescent="0.25">
      <c r="A107">
        <v>10841538</v>
      </c>
      <c r="B107" t="s">
        <v>499</v>
      </c>
      <c r="C107" t="s">
        <v>1761</v>
      </c>
      <c r="D107">
        <v>10841538</v>
      </c>
      <c r="E107" t="s">
        <v>1177</v>
      </c>
      <c r="F107">
        <v>3</v>
      </c>
      <c r="G107" t="s">
        <v>2640</v>
      </c>
      <c r="H107">
        <v>100</v>
      </c>
      <c r="I107">
        <v>2</v>
      </c>
      <c r="J107" t="s">
        <v>2989</v>
      </c>
      <c r="K107" t="s">
        <v>1177</v>
      </c>
      <c r="L107" s="90" t="s">
        <v>3950</v>
      </c>
    </row>
    <row r="108" spans="1:12" x14ac:dyDescent="0.25">
      <c r="A108">
        <v>10841588</v>
      </c>
      <c r="B108" t="s">
        <v>236</v>
      </c>
      <c r="C108" t="s">
        <v>1473</v>
      </c>
      <c r="D108">
        <v>10841588</v>
      </c>
      <c r="E108" t="s">
        <v>1177</v>
      </c>
      <c r="F108">
        <v>1</v>
      </c>
      <c r="G108" t="s">
        <v>2634</v>
      </c>
      <c r="H108">
        <v>98.4</v>
      </c>
      <c r="I108">
        <v>1</v>
      </c>
      <c r="J108" t="s">
        <v>2988</v>
      </c>
      <c r="K108" t="s">
        <v>1177</v>
      </c>
      <c r="L108" s="90" t="s">
        <v>3950</v>
      </c>
    </row>
    <row r="109" spans="1:12" x14ac:dyDescent="0.25">
      <c r="A109">
        <v>10841694</v>
      </c>
      <c r="B109" t="s">
        <v>1942</v>
      </c>
      <c r="C109" t="s">
        <v>1943</v>
      </c>
      <c r="D109">
        <v>10841694</v>
      </c>
      <c r="E109" t="s">
        <v>558</v>
      </c>
      <c r="F109">
        <v>0</v>
      </c>
      <c r="G109" t="s">
        <v>2640</v>
      </c>
      <c r="H109">
        <v>106.41</v>
      </c>
      <c r="I109">
        <v>0</v>
      </c>
      <c r="J109" t="s">
        <v>2989</v>
      </c>
      <c r="K109" t="s">
        <v>558</v>
      </c>
      <c r="L109" s="90" t="s">
        <v>3950</v>
      </c>
    </row>
    <row r="110" spans="1:12" x14ac:dyDescent="0.25">
      <c r="A110">
        <v>10841808</v>
      </c>
      <c r="B110" t="s">
        <v>155</v>
      </c>
      <c r="C110" t="s">
        <v>1384</v>
      </c>
      <c r="D110">
        <v>10841808</v>
      </c>
      <c r="E110" t="s">
        <v>558</v>
      </c>
      <c r="F110">
        <v>1</v>
      </c>
      <c r="G110" t="s">
        <v>2634</v>
      </c>
      <c r="H110">
        <v>91.67</v>
      </c>
      <c r="I110">
        <v>2</v>
      </c>
      <c r="J110" t="s">
        <v>2988</v>
      </c>
      <c r="K110" t="s">
        <v>558</v>
      </c>
      <c r="L110" s="90" t="s">
        <v>3950</v>
      </c>
    </row>
    <row r="111" spans="1:12" x14ac:dyDescent="0.25">
      <c r="A111">
        <v>10841824</v>
      </c>
      <c r="B111" t="s">
        <v>2302</v>
      </c>
      <c r="C111" t="s">
        <v>2303</v>
      </c>
      <c r="D111">
        <v>10841824</v>
      </c>
      <c r="E111" t="s">
        <v>558</v>
      </c>
      <c r="F111">
        <v>4</v>
      </c>
      <c r="G111" t="s">
        <v>2640</v>
      </c>
      <c r="H111">
        <v>100</v>
      </c>
      <c r="I111">
        <v>0</v>
      </c>
      <c r="J111" t="s">
        <v>2989</v>
      </c>
      <c r="K111" t="s">
        <v>558</v>
      </c>
      <c r="L111" s="90" t="s">
        <v>3949</v>
      </c>
    </row>
    <row r="112" spans="1:12" x14ac:dyDescent="0.25">
      <c r="A112">
        <v>10841954</v>
      </c>
      <c r="B112" t="s">
        <v>315</v>
      </c>
      <c r="C112" t="s">
        <v>1561</v>
      </c>
      <c r="D112">
        <v>10841954</v>
      </c>
      <c r="E112" t="s">
        <v>558</v>
      </c>
      <c r="F112">
        <v>4</v>
      </c>
      <c r="G112" t="s">
        <v>2651</v>
      </c>
      <c r="H112">
        <v>130.49</v>
      </c>
      <c r="I112">
        <v>0</v>
      </c>
      <c r="J112" t="s">
        <v>2993</v>
      </c>
      <c r="K112" t="s">
        <v>558</v>
      </c>
      <c r="L112" s="90" t="s">
        <v>3950</v>
      </c>
    </row>
    <row r="113" spans="1:12" x14ac:dyDescent="0.25">
      <c r="A113">
        <v>10842109</v>
      </c>
      <c r="B113" t="s">
        <v>770</v>
      </c>
      <c r="C113" t="s">
        <v>769</v>
      </c>
      <c r="D113">
        <v>10842109</v>
      </c>
      <c r="E113" t="s">
        <v>558</v>
      </c>
      <c r="F113">
        <v>2</v>
      </c>
      <c r="G113" t="s">
        <v>2634</v>
      </c>
      <c r="H113">
        <v>98.4</v>
      </c>
      <c r="I113">
        <v>0</v>
      </c>
      <c r="J113" t="s">
        <v>2988</v>
      </c>
      <c r="K113" t="s">
        <v>558</v>
      </c>
      <c r="L113" s="90" t="s">
        <v>3949</v>
      </c>
    </row>
    <row r="114" spans="1:12" x14ac:dyDescent="0.25">
      <c r="A114">
        <v>10842187</v>
      </c>
      <c r="B114" t="s">
        <v>1105</v>
      </c>
      <c r="C114" t="s">
        <v>1104</v>
      </c>
      <c r="D114">
        <v>10842187</v>
      </c>
      <c r="E114" t="s">
        <v>558</v>
      </c>
      <c r="F114">
        <v>2</v>
      </c>
      <c r="G114" t="s">
        <v>2634</v>
      </c>
      <c r="H114">
        <v>91.67</v>
      </c>
      <c r="I114">
        <v>1</v>
      </c>
      <c r="J114" t="s">
        <v>2988</v>
      </c>
      <c r="K114" t="s">
        <v>558</v>
      </c>
      <c r="L114" s="90" t="s">
        <v>3950</v>
      </c>
    </row>
    <row r="115" spans="1:12" x14ac:dyDescent="0.25">
      <c r="A115">
        <v>10842267</v>
      </c>
      <c r="B115" t="s">
        <v>268</v>
      </c>
      <c r="C115" t="s">
        <v>1504</v>
      </c>
      <c r="D115">
        <v>10842267</v>
      </c>
      <c r="E115" t="s">
        <v>558</v>
      </c>
      <c r="F115">
        <v>1</v>
      </c>
      <c r="G115" t="s">
        <v>2651</v>
      </c>
      <c r="H115">
        <v>119.8</v>
      </c>
      <c r="I115">
        <v>1</v>
      </c>
      <c r="J115" t="s">
        <v>2994</v>
      </c>
      <c r="K115" t="s">
        <v>558</v>
      </c>
      <c r="L115" s="90" t="s">
        <v>3950</v>
      </c>
    </row>
    <row r="116" spans="1:12" x14ac:dyDescent="0.25">
      <c r="A116">
        <v>10842379</v>
      </c>
      <c r="B116" t="s">
        <v>73</v>
      </c>
      <c r="C116" t="s">
        <v>1291</v>
      </c>
      <c r="D116">
        <v>10842379</v>
      </c>
      <c r="E116" t="s">
        <v>558</v>
      </c>
      <c r="F116">
        <v>0</v>
      </c>
      <c r="G116" t="s">
        <v>2634</v>
      </c>
      <c r="H116">
        <v>98.4</v>
      </c>
      <c r="I116">
        <v>0</v>
      </c>
      <c r="J116" t="s">
        <v>2988</v>
      </c>
      <c r="K116" t="s">
        <v>558</v>
      </c>
      <c r="L116" s="90" t="s">
        <v>3951</v>
      </c>
    </row>
    <row r="117" spans="1:12" x14ac:dyDescent="0.25">
      <c r="A117">
        <v>10842408</v>
      </c>
      <c r="B117" t="s">
        <v>250</v>
      </c>
      <c r="C117" t="s">
        <v>1487</v>
      </c>
      <c r="D117">
        <v>10842408</v>
      </c>
      <c r="E117" t="s">
        <v>558</v>
      </c>
      <c r="F117">
        <v>1</v>
      </c>
      <c r="G117" t="s">
        <v>2634</v>
      </c>
      <c r="H117">
        <v>98.4</v>
      </c>
      <c r="I117">
        <v>1</v>
      </c>
      <c r="J117" t="s">
        <v>2988</v>
      </c>
      <c r="K117" t="s">
        <v>558</v>
      </c>
      <c r="L117" s="90" t="s">
        <v>3950</v>
      </c>
    </row>
    <row r="118" spans="1:12" x14ac:dyDescent="0.25">
      <c r="A118">
        <v>10842499</v>
      </c>
      <c r="B118" t="s">
        <v>418</v>
      </c>
      <c r="C118" t="s">
        <v>1676</v>
      </c>
      <c r="D118">
        <v>10842499</v>
      </c>
      <c r="E118" t="s">
        <v>1177</v>
      </c>
      <c r="F118">
        <v>2</v>
      </c>
      <c r="G118" t="s">
        <v>2634</v>
      </c>
      <c r="H118">
        <v>98.4</v>
      </c>
      <c r="I118">
        <v>0</v>
      </c>
      <c r="J118" t="s">
        <v>2988</v>
      </c>
      <c r="K118" t="s">
        <v>1177</v>
      </c>
      <c r="L118" s="90" t="s">
        <v>3950</v>
      </c>
    </row>
    <row r="119" spans="1:12" x14ac:dyDescent="0.25">
      <c r="A119">
        <v>10842500</v>
      </c>
      <c r="B119" t="s">
        <v>417</v>
      </c>
      <c r="C119" t="s">
        <v>1675</v>
      </c>
      <c r="D119">
        <v>10842500</v>
      </c>
      <c r="E119" t="s">
        <v>558</v>
      </c>
      <c r="F119">
        <v>3</v>
      </c>
      <c r="G119" t="s">
        <v>2637</v>
      </c>
      <c r="H119">
        <v>112.5</v>
      </c>
      <c r="I119">
        <v>1</v>
      </c>
      <c r="J119" t="s">
        <v>2994</v>
      </c>
      <c r="K119" t="s">
        <v>558</v>
      </c>
      <c r="L119" s="90" t="s">
        <v>3951</v>
      </c>
    </row>
    <row r="120" spans="1:12" x14ac:dyDescent="0.25">
      <c r="A120">
        <v>10842536</v>
      </c>
      <c r="B120" t="s">
        <v>29</v>
      </c>
      <c r="C120" t="s">
        <v>1244</v>
      </c>
      <c r="D120">
        <v>10842536</v>
      </c>
      <c r="E120" t="s">
        <v>558</v>
      </c>
      <c r="F120">
        <v>2</v>
      </c>
      <c r="G120" t="s">
        <v>2641</v>
      </c>
      <c r="H120">
        <v>106.41</v>
      </c>
      <c r="I120">
        <v>0</v>
      </c>
      <c r="J120" t="s">
        <v>2990</v>
      </c>
      <c r="K120" t="s">
        <v>558</v>
      </c>
      <c r="L120" s="90" t="s">
        <v>3950</v>
      </c>
    </row>
    <row r="121" spans="1:12" x14ac:dyDescent="0.25">
      <c r="A121">
        <v>10842611</v>
      </c>
      <c r="B121" t="s">
        <v>2660</v>
      </c>
      <c r="C121" t="s">
        <v>2661</v>
      </c>
      <c r="D121">
        <v>10842611</v>
      </c>
      <c r="E121" t="s">
        <v>558</v>
      </c>
      <c r="F121">
        <v>1</v>
      </c>
      <c r="G121" t="s">
        <v>2640</v>
      </c>
      <c r="H121">
        <v>106.41</v>
      </c>
      <c r="I121">
        <v>0</v>
      </c>
      <c r="J121" t="s">
        <v>2989</v>
      </c>
      <c r="K121" t="s">
        <v>558</v>
      </c>
      <c r="L121" s="90" t="s">
        <v>3949</v>
      </c>
    </row>
    <row r="122" spans="1:12" x14ac:dyDescent="0.25">
      <c r="A122">
        <v>10842681</v>
      </c>
      <c r="B122" t="s">
        <v>925</v>
      </c>
      <c r="C122" t="s">
        <v>1578</v>
      </c>
      <c r="D122">
        <v>10842681</v>
      </c>
      <c r="E122" t="s">
        <v>558</v>
      </c>
      <c r="F122">
        <v>0</v>
      </c>
      <c r="G122" t="s">
        <v>2634</v>
      </c>
      <c r="H122">
        <v>98.4</v>
      </c>
      <c r="I122">
        <v>0</v>
      </c>
      <c r="J122" t="s">
        <v>2988</v>
      </c>
      <c r="K122" t="s">
        <v>558</v>
      </c>
      <c r="L122" s="90" t="s">
        <v>3950</v>
      </c>
    </row>
    <row r="123" spans="1:12" x14ac:dyDescent="0.25">
      <c r="A123">
        <v>10842685</v>
      </c>
      <c r="B123" t="s">
        <v>171</v>
      </c>
      <c r="C123" t="s">
        <v>1402</v>
      </c>
      <c r="D123">
        <v>10842685</v>
      </c>
      <c r="E123" t="s">
        <v>558</v>
      </c>
      <c r="F123">
        <v>1</v>
      </c>
      <c r="G123" t="s">
        <v>2634</v>
      </c>
      <c r="H123">
        <v>98.4</v>
      </c>
      <c r="I123">
        <v>1</v>
      </c>
      <c r="J123" t="s">
        <v>2988</v>
      </c>
      <c r="K123" t="s">
        <v>558</v>
      </c>
      <c r="L123" s="90" t="s">
        <v>3950</v>
      </c>
    </row>
    <row r="124" spans="1:12" x14ac:dyDescent="0.25">
      <c r="A124">
        <v>10842717</v>
      </c>
      <c r="B124" t="s">
        <v>179</v>
      </c>
      <c r="C124" t="s">
        <v>1410</v>
      </c>
      <c r="D124">
        <v>10842717</v>
      </c>
      <c r="E124" t="s">
        <v>558</v>
      </c>
      <c r="F124">
        <v>0</v>
      </c>
      <c r="G124" t="s">
        <v>2640</v>
      </c>
      <c r="H124">
        <v>106.41</v>
      </c>
      <c r="I124">
        <v>0</v>
      </c>
      <c r="J124" t="s">
        <v>2989</v>
      </c>
      <c r="K124" t="s">
        <v>558</v>
      </c>
      <c r="L124" s="90" t="s">
        <v>3950</v>
      </c>
    </row>
    <row r="125" spans="1:12" x14ac:dyDescent="0.25">
      <c r="A125">
        <v>10842722</v>
      </c>
      <c r="B125" t="s">
        <v>2304</v>
      </c>
      <c r="C125" t="s">
        <v>2305</v>
      </c>
      <c r="D125">
        <v>10842722</v>
      </c>
      <c r="E125" t="s">
        <v>558</v>
      </c>
      <c r="F125">
        <v>1</v>
      </c>
      <c r="G125" t="s">
        <v>2634</v>
      </c>
      <c r="H125">
        <v>98.4</v>
      </c>
      <c r="I125">
        <v>1</v>
      </c>
      <c r="J125" t="s">
        <v>2988</v>
      </c>
      <c r="K125" t="s">
        <v>558</v>
      </c>
      <c r="L125" s="90" t="s">
        <v>3949</v>
      </c>
    </row>
    <row r="126" spans="1:12" x14ac:dyDescent="0.25">
      <c r="A126">
        <v>10842733</v>
      </c>
      <c r="B126" t="s">
        <v>631</v>
      </c>
      <c r="C126" t="s">
        <v>630</v>
      </c>
      <c r="D126">
        <v>10842733</v>
      </c>
      <c r="E126" t="s">
        <v>558</v>
      </c>
      <c r="F126">
        <v>2</v>
      </c>
      <c r="G126" t="s">
        <v>2634</v>
      </c>
      <c r="H126">
        <v>91.67</v>
      </c>
      <c r="I126">
        <v>0</v>
      </c>
      <c r="J126" t="s">
        <v>2988</v>
      </c>
      <c r="K126" t="s">
        <v>558</v>
      </c>
      <c r="L126" s="90" t="s">
        <v>3950</v>
      </c>
    </row>
    <row r="127" spans="1:12" x14ac:dyDescent="0.25">
      <c r="A127">
        <v>10842737</v>
      </c>
      <c r="B127" t="s">
        <v>331</v>
      </c>
      <c r="C127" t="s">
        <v>1583</v>
      </c>
      <c r="D127">
        <v>10842737</v>
      </c>
      <c r="E127" t="s">
        <v>558</v>
      </c>
      <c r="F127">
        <v>1</v>
      </c>
      <c r="G127" t="s">
        <v>2634</v>
      </c>
      <c r="H127">
        <v>98.4</v>
      </c>
      <c r="I127">
        <v>1</v>
      </c>
      <c r="J127" t="s">
        <v>2988</v>
      </c>
      <c r="K127" t="s">
        <v>558</v>
      </c>
      <c r="L127" s="90" t="s">
        <v>3950</v>
      </c>
    </row>
    <row r="128" spans="1:12" x14ac:dyDescent="0.25">
      <c r="A128">
        <v>10842740</v>
      </c>
      <c r="B128" t="s">
        <v>269</v>
      </c>
      <c r="C128" t="s">
        <v>1505</v>
      </c>
      <c r="D128">
        <v>10842740</v>
      </c>
      <c r="E128" t="s">
        <v>1177</v>
      </c>
      <c r="F128">
        <v>0</v>
      </c>
      <c r="G128" t="s">
        <v>2634</v>
      </c>
      <c r="H128">
        <v>98.4</v>
      </c>
      <c r="I128">
        <v>0</v>
      </c>
      <c r="J128" t="s">
        <v>2988</v>
      </c>
      <c r="K128" t="s">
        <v>1177</v>
      </c>
      <c r="L128" s="90" t="s">
        <v>3950</v>
      </c>
    </row>
    <row r="129" spans="1:12" x14ac:dyDescent="0.25">
      <c r="A129">
        <v>10842766</v>
      </c>
      <c r="B129" t="s">
        <v>1801</v>
      </c>
      <c r="C129" t="s">
        <v>1530</v>
      </c>
      <c r="D129">
        <v>10842766</v>
      </c>
      <c r="E129" t="s">
        <v>558</v>
      </c>
      <c r="F129">
        <v>1</v>
      </c>
      <c r="G129" t="s">
        <v>2634</v>
      </c>
      <c r="H129">
        <v>91.67</v>
      </c>
      <c r="I129">
        <v>1</v>
      </c>
      <c r="J129" t="s">
        <v>2988</v>
      </c>
      <c r="K129" t="s">
        <v>558</v>
      </c>
      <c r="L129" s="90" t="s">
        <v>3950</v>
      </c>
    </row>
    <row r="130" spans="1:12" x14ac:dyDescent="0.25">
      <c r="A130">
        <v>10843018</v>
      </c>
      <c r="B130" t="s">
        <v>43</v>
      </c>
      <c r="C130" t="s">
        <v>1260</v>
      </c>
      <c r="D130">
        <v>10843018</v>
      </c>
      <c r="E130" t="s">
        <v>558</v>
      </c>
      <c r="F130">
        <v>2</v>
      </c>
      <c r="G130" t="s">
        <v>2636</v>
      </c>
      <c r="H130">
        <v>118.45</v>
      </c>
      <c r="I130">
        <v>1</v>
      </c>
      <c r="J130" t="s">
        <v>2991</v>
      </c>
      <c r="K130" t="s">
        <v>558</v>
      </c>
      <c r="L130" s="90" t="s">
        <v>3950</v>
      </c>
    </row>
    <row r="131" spans="1:12" x14ac:dyDescent="0.25">
      <c r="A131">
        <v>10843052</v>
      </c>
      <c r="B131" t="s">
        <v>384</v>
      </c>
      <c r="C131" t="s">
        <v>1637</v>
      </c>
      <c r="D131">
        <v>10843052</v>
      </c>
      <c r="E131" t="s">
        <v>1177</v>
      </c>
      <c r="F131">
        <v>0</v>
      </c>
      <c r="G131" t="s">
        <v>2640</v>
      </c>
      <c r="H131">
        <v>106.41</v>
      </c>
      <c r="I131">
        <v>0</v>
      </c>
      <c r="J131" t="s">
        <v>2989</v>
      </c>
      <c r="K131" t="s">
        <v>1177</v>
      </c>
      <c r="L131" s="90" t="s">
        <v>3950</v>
      </c>
    </row>
    <row r="132" spans="1:12" x14ac:dyDescent="0.25">
      <c r="A132">
        <v>10843053</v>
      </c>
      <c r="B132" t="s">
        <v>196</v>
      </c>
      <c r="C132" t="s">
        <v>1428</v>
      </c>
      <c r="D132">
        <v>10843053</v>
      </c>
      <c r="E132" t="s">
        <v>558</v>
      </c>
      <c r="F132">
        <v>6</v>
      </c>
      <c r="G132" t="s">
        <v>2636</v>
      </c>
      <c r="H132">
        <v>108.33</v>
      </c>
      <c r="I132">
        <v>1</v>
      </c>
      <c r="J132" t="s">
        <v>2991</v>
      </c>
      <c r="K132" t="s">
        <v>558</v>
      </c>
      <c r="L132" s="90" t="s">
        <v>3950</v>
      </c>
    </row>
    <row r="133" spans="1:12" x14ac:dyDescent="0.25">
      <c r="A133">
        <v>10843085</v>
      </c>
      <c r="B133" t="s">
        <v>287</v>
      </c>
      <c r="C133" t="s">
        <v>1526</v>
      </c>
      <c r="D133">
        <v>10843085</v>
      </c>
      <c r="E133" t="s">
        <v>1177</v>
      </c>
      <c r="F133">
        <v>1</v>
      </c>
      <c r="G133" t="s">
        <v>2634</v>
      </c>
      <c r="H133">
        <v>98.4</v>
      </c>
      <c r="I133">
        <v>3</v>
      </c>
      <c r="J133" t="s">
        <v>2988</v>
      </c>
      <c r="K133" t="s">
        <v>1177</v>
      </c>
      <c r="L133" s="90" t="s">
        <v>3950</v>
      </c>
    </row>
    <row r="134" spans="1:12" x14ac:dyDescent="0.25">
      <c r="A134">
        <v>10843111</v>
      </c>
      <c r="B134" t="s">
        <v>54</v>
      </c>
      <c r="C134" t="s">
        <v>1272</v>
      </c>
      <c r="D134">
        <v>10843111</v>
      </c>
      <c r="E134" t="s">
        <v>1177</v>
      </c>
      <c r="F134">
        <v>0</v>
      </c>
      <c r="G134" t="s">
        <v>2634</v>
      </c>
      <c r="H134">
        <v>98.4</v>
      </c>
      <c r="I134">
        <v>0</v>
      </c>
      <c r="J134" t="s">
        <v>2988</v>
      </c>
      <c r="K134" t="s">
        <v>1177</v>
      </c>
      <c r="L134" s="90" t="s">
        <v>3950</v>
      </c>
    </row>
    <row r="135" spans="1:12" x14ac:dyDescent="0.25">
      <c r="A135">
        <v>10843168</v>
      </c>
      <c r="B135" t="s">
        <v>205</v>
      </c>
      <c r="C135" t="s">
        <v>1438</v>
      </c>
      <c r="D135">
        <v>10843168</v>
      </c>
      <c r="E135" t="s">
        <v>1177</v>
      </c>
      <c r="F135">
        <v>0</v>
      </c>
      <c r="G135" t="s">
        <v>2640</v>
      </c>
      <c r="H135">
        <v>106.41</v>
      </c>
      <c r="I135">
        <v>0</v>
      </c>
      <c r="J135" t="s">
        <v>2989</v>
      </c>
      <c r="K135" t="s">
        <v>1177</v>
      </c>
      <c r="L135" s="90" t="s">
        <v>3950</v>
      </c>
    </row>
    <row r="136" spans="1:12" x14ac:dyDescent="0.25">
      <c r="A136">
        <v>10843322</v>
      </c>
      <c r="B136" t="s">
        <v>2060</v>
      </c>
      <c r="C136" t="s">
        <v>2061</v>
      </c>
      <c r="D136">
        <v>10843322</v>
      </c>
      <c r="E136" t="s">
        <v>558</v>
      </c>
      <c r="F136">
        <v>13</v>
      </c>
      <c r="G136" t="s">
        <v>2635</v>
      </c>
      <c r="H136">
        <v>108.33</v>
      </c>
      <c r="I136">
        <v>1</v>
      </c>
      <c r="J136" t="s">
        <v>2992</v>
      </c>
      <c r="K136" t="s">
        <v>558</v>
      </c>
      <c r="L136" s="90" t="s">
        <v>3950</v>
      </c>
    </row>
    <row r="137" spans="1:12" x14ac:dyDescent="0.25">
      <c r="A137">
        <v>10843399</v>
      </c>
      <c r="B137" t="s">
        <v>2306</v>
      </c>
      <c r="C137" t="s">
        <v>2307</v>
      </c>
      <c r="D137">
        <v>10843399</v>
      </c>
      <c r="E137" t="s">
        <v>558</v>
      </c>
      <c r="F137">
        <v>0</v>
      </c>
      <c r="G137" t="s">
        <v>2634</v>
      </c>
      <c r="H137">
        <v>98.4</v>
      </c>
      <c r="I137">
        <v>0</v>
      </c>
      <c r="J137" t="s">
        <v>2988</v>
      </c>
      <c r="K137" t="s">
        <v>558</v>
      </c>
      <c r="L137" s="90" t="s">
        <v>3950</v>
      </c>
    </row>
    <row r="138" spans="1:12" x14ac:dyDescent="0.25">
      <c r="A138">
        <v>10843438</v>
      </c>
      <c r="B138" t="s">
        <v>357</v>
      </c>
      <c r="C138" t="s">
        <v>1610</v>
      </c>
      <c r="D138">
        <v>10843438</v>
      </c>
      <c r="E138" t="s">
        <v>558</v>
      </c>
      <c r="F138">
        <v>0</v>
      </c>
      <c r="G138" t="s">
        <v>2640</v>
      </c>
      <c r="H138">
        <v>106.41</v>
      </c>
      <c r="I138">
        <v>0</v>
      </c>
      <c r="J138" t="s">
        <v>2989</v>
      </c>
      <c r="K138" t="s">
        <v>558</v>
      </c>
      <c r="L138" s="90" t="s">
        <v>3949</v>
      </c>
    </row>
    <row r="139" spans="1:12" x14ac:dyDescent="0.25">
      <c r="A139">
        <v>10843545</v>
      </c>
      <c r="B139" t="s">
        <v>395</v>
      </c>
      <c r="C139" t="s">
        <v>1650</v>
      </c>
      <c r="D139">
        <v>10843545</v>
      </c>
      <c r="E139" t="s">
        <v>558</v>
      </c>
      <c r="F139">
        <v>2</v>
      </c>
      <c r="G139" t="s">
        <v>2637</v>
      </c>
      <c r="H139">
        <v>112.5</v>
      </c>
      <c r="I139">
        <v>1</v>
      </c>
      <c r="J139" t="s">
        <v>2994</v>
      </c>
      <c r="K139" t="s">
        <v>558</v>
      </c>
      <c r="L139" s="90" t="s">
        <v>3951</v>
      </c>
    </row>
    <row r="140" spans="1:12" x14ac:dyDescent="0.25">
      <c r="A140">
        <v>10843610</v>
      </c>
      <c r="B140" t="s">
        <v>818</v>
      </c>
      <c r="C140" t="s">
        <v>817</v>
      </c>
      <c r="D140">
        <v>10843610</v>
      </c>
      <c r="E140" t="s">
        <v>1177</v>
      </c>
      <c r="F140">
        <v>9</v>
      </c>
      <c r="G140" t="s">
        <v>2640</v>
      </c>
      <c r="H140">
        <v>106.41</v>
      </c>
      <c r="I140">
        <v>2</v>
      </c>
      <c r="J140" t="s">
        <v>2989</v>
      </c>
      <c r="K140" t="s">
        <v>1177</v>
      </c>
      <c r="L140" s="90" t="s">
        <v>3950</v>
      </c>
    </row>
    <row r="141" spans="1:12" x14ac:dyDescent="0.25">
      <c r="A141">
        <v>10843646</v>
      </c>
      <c r="B141" t="s">
        <v>66</v>
      </c>
      <c r="C141" t="s">
        <v>1284</v>
      </c>
      <c r="D141">
        <v>10843646</v>
      </c>
      <c r="E141" t="s">
        <v>558</v>
      </c>
      <c r="F141">
        <v>1</v>
      </c>
      <c r="G141" t="s">
        <v>2634</v>
      </c>
      <c r="H141">
        <v>91.67</v>
      </c>
      <c r="I141">
        <v>0</v>
      </c>
      <c r="J141" t="s">
        <v>2988</v>
      </c>
      <c r="K141" t="s">
        <v>558</v>
      </c>
      <c r="L141" s="90" t="s">
        <v>3950</v>
      </c>
    </row>
    <row r="142" spans="1:12" x14ac:dyDescent="0.25">
      <c r="A142">
        <v>10843851</v>
      </c>
      <c r="B142" t="s">
        <v>88</v>
      </c>
      <c r="C142" t="s">
        <v>1306</v>
      </c>
      <c r="D142">
        <v>10843851</v>
      </c>
      <c r="E142" t="s">
        <v>1177</v>
      </c>
      <c r="F142">
        <v>1</v>
      </c>
      <c r="G142" t="s">
        <v>2640</v>
      </c>
      <c r="H142">
        <v>106.41</v>
      </c>
      <c r="I142">
        <v>1</v>
      </c>
      <c r="J142" t="s">
        <v>2989</v>
      </c>
      <c r="K142" t="s">
        <v>1177</v>
      </c>
      <c r="L142" s="90" t="s">
        <v>3949</v>
      </c>
    </row>
    <row r="143" spans="1:12" x14ac:dyDescent="0.25">
      <c r="A143">
        <v>10843917</v>
      </c>
      <c r="B143" t="s">
        <v>477</v>
      </c>
      <c r="C143" t="s">
        <v>1736</v>
      </c>
      <c r="D143">
        <v>10843917</v>
      </c>
      <c r="E143" t="s">
        <v>558</v>
      </c>
      <c r="F143">
        <v>8</v>
      </c>
      <c r="G143" t="s">
        <v>2641</v>
      </c>
      <c r="H143">
        <v>106.41</v>
      </c>
      <c r="I143">
        <v>1</v>
      </c>
      <c r="J143" t="s">
        <v>2990</v>
      </c>
      <c r="K143" t="s">
        <v>558</v>
      </c>
      <c r="L143" s="90" t="s">
        <v>3950</v>
      </c>
    </row>
    <row r="144" spans="1:12" x14ac:dyDescent="0.25">
      <c r="A144">
        <v>10843985</v>
      </c>
      <c r="B144" t="s">
        <v>123</v>
      </c>
      <c r="C144" t="s">
        <v>1349</v>
      </c>
      <c r="D144">
        <v>10843985</v>
      </c>
      <c r="E144" t="s">
        <v>558</v>
      </c>
      <c r="F144">
        <v>3</v>
      </c>
      <c r="G144" t="s">
        <v>2636</v>
      </c>
      <c r="H144">
        <v>108.33</v>
      </c>
      <c r="I144">
        <v>1</v>
      </c>
      <c r="J144" t="s">
        <v>2991</v>
      </c>
      <c r="K144" t="s">
        <v>558</v>
      </c>
      <c r="L144" s="90" t="s">
        <v>3950</v>
      </c>
    </row>
    <row r="145" spans="1:12" x14ac:dyDescent="0.25">
      <c r="A145">
        <v>10844030</v>
      </c>
      <c r="B145" t="s">
        <v>2308</v>
      </c>
      <c r="C145" t="s">
        <v>2309</v>
      </c>
      <c r="D145">
        <v>10844030</v>
      </c>
      <c r="E145" t="s">
        <v>558</v>
      </c>
      <c r="F145">
        <v>5</v>
      </c>
      <c r="G145" t="s">
        <v>2641</v>
      </c>
      <c r="H145">
        <v>100</v>
      </c>
      <c r="I145">
        <v>3</v>
      </c>
      <c r="J145" t="s">
        <v>2990</v>
      </c>
      <c r="K145" t="s">
        <v>558</v>
      </c>
      <c r="L145" s="90" t="s">
        <v>3950</v>
      </c>
    </row>
    <row r="146" spans="1:12" x14ac:dyDescent="0.25">
      <c r="A146">
        <v>10844079</v>
      </c>
      <c r="B146" t="s">
        <v>837</v>
      </c>
      <c r="C146" t="s">
        <v>836</v>
      </c>
      <c r="D146">
        <v>10844079</v>
      </c>
      <c r="E146" t="s">
        <v>1177</v>
      </c>
      <c r="F146">
        <v>0</v>
      </c>
      <c r="G146" t="s">
        <v>2634</v>
      </c>
      <c r="H146">
        <v>98.4</v>
      </c>
      <c r="I146">
        <v>0</v>
      </c>
      <c r="J146" t="s">
        <v>2988</v>
      </c>
      <c r="K146" t="s">
        <v>1177</v>
      </c>
      <c r="L146" s="90" t="s">
        <v>3950</v>
      </c>
    </row>
    <row r="147" spans="1:12" x14ac:dyDescent="0.25">
      <c r="A147">
        <v>10844250</v>
      </c>
      <c r="B147" t="s">
        <v>1145</v>
      </c>
      <c r="C147" t="s">
        <v>1144</v>
      </c>
      <c r="D147">
        <v>10844250</v>
      </c>
      <c r="E147" t="s">
        <v>1177</v>
      </c>
      <c r="F147">
        <v>2</v>
      </c>
      <c r="G147" t="s">
        <v>2640</v>
      </c>
      <c r="H147">
        <v>100</v>
      </c>
      <c r="I147">
        <v>3</v>
      </c>
      <c r="J147" t="s">
        <v>2989</v>
      </c>
      <c r="K147" t="s">
        <v>1177</v>
      </c>
      <c r="L147" s="90" t="s">
        <v>3950</v>
      </c>
    </row>
    <row r="148" spans="1:12" x14ac:dyDescent="0.25">
      <c r="A148">
        <v>10844367</v>
      </c>
      <c r="B148" t="s">
        <v>798</v>
      </c>
      <c r="C148" t="s">
        <v>797</v>
      </c>
      <c r="D148">
        <v>10844367</v>
      </c>
      <c r="E148" t="s">
        <v>558</v>
      </c>
      <c r="F148">
        <v>1</v>
      </c>
      <c r="G148" t="s">
        <v>2640</v>
      </c>
      <c r="H148">
        <v>100</v>
      </c>
      <c r="I148">
        <v>0</v>
      </c>
      <c r="J148" t="s">
        <v>2989</v>
      </c>
      <c r="K148" t="s">
        <v>558</v>
      </c>
      <c r="L148" s="90" t="s">
        <v>3950</v>
      </c>
    </row>
    <row r="149" spans="1:12" x14ac:dyDescent="0.25">
      <c r="A149">
        <v>10844476</v>
      </c>
      <c r="B149" t="s">
        <v>30</v>
      </c>
      <c r="C149" t="s">
        <v>1245</v>
      </c>
      <c r="D149">
        <v>10844476</v>
      </c>
      <c r="E149" t="s">
        <v>1177</v>
      </c>
      <c r="F149">
        <v>0</v>
      </c>
      <c r="G149" t="s">
        <v>2634</v>
      </c>
      <c r="H149">
        <v>98.4</v>
      </c>
      <c r="I149">
        <v>0</v>
      </c>
      <c r="J149" t="s">
        <v>2988</v>
      </c>
      <c r="K149" t="s">
        <v>1177</v>
      </c>
      <c r="L149" s="90" t="s">
        <v>3950</v>
      </c>
    </row>
    <row r="150" spans="1:12" x14ac:dyDescent="0.25">
      <c r="A150">
        <v>10844505</v>
      </c>
      <c r="B150" t="s">
        <v>260</v>
      </c>
      <c r="C150" t="s">
        <v>1496</v>
      </c>
      <c r="D150">
        <v>10844505</v>
      </c>
      <c r="E150" t="s">
        <v>558</v>
      </c>
      <c r="F150">
        <v>0</v>
      </c>
      <c r="G150" t="s">
        <v>2635</v>
      </c>
      <c r="H150">
        <v>118.45</v>
      </c>
      <c r="I150">
        <v>0</v>
      </c>
      <c r="J150" t="s">
        <v>2992</v>
      </c>
      <c r="K150" t="s">
        <v>558</v>
      </c>
      <c r="L150" s="90" t="s">
        <v>3950</v>
      </c>
    </row>
    <row r="151" spans="1:12" x14ac:dyDescent="0.25">
      <c r="A151">
        <v>10844512</v>
      </c>
      <c r="B151" t="s">
        <v>240</v>
      </c>
      <c r="C151" t="s">
        <v>1477</v>
      </c>
      <c r="D151">
        <v>10844512</v>
      </c>
      <c r="E151" t="s">
        <v>1177</v>
      </c>
      <c r="F151">
        <v>5</v>
      </c>
      <c r="G151" t="s">
        <v>2634</v>
      </c>
      <c r="H151">
        <v>98.4</v>
      </c>
      <c r="I151">
        <v>1</v>
      </c>
      <c r="J151" t="s">
        <v>2988</v>
      </c>
      <c r="K151" t="s">
        <v>1177</v>
      </c>
      <c r="L151" s="90" t="s">
        <v>3950</v>
      </c>
    </row>
    <row r="152" spans="1:12" x14ac:dyDescent="0.25">
      <c r="A152">
        <v>10844522</v>
      </c>
      <c r="B152" t="s">
        <v>370</v>
      </c>
      <c r="C152" t="s">
        <v>1623</v>
      </c>
      <c r="D152">
        <v>10844522</v>
      </c>
      <c r="E152" t="s">
        <v>1177</v>
      </c>
      <c r="F152">
        <v>1</v>
      </c>
      <c r="G152" t="s">
        <v>2634</v>
      </c>
      <c r="H152">
        <v>98.4</v>
      </c>
      <c r="I152">
        <v>0</v>
      </c>
      <c r="J152" t="s">
        <v>2988</v>
      </c>
      <c r="K152" t="s">
        <v>1177</v>
      </c>
      <c r="L152" s="90" t="s">
        <v>3950</v>
      </c>
    </row>
    <row r="153" spans="1:12" x14ac:dyDescent="0.25">
      <c r="A153">
        <v>10844630</v>
      </c>
      <c r="B153" t="s">
        <v>2310</v>
      </c>
      <c r="C153" t="s">
        <v>2311</v>
      </c>
      <c r="D153">
        <v>10844630</v>
      </c>
      <c r="E153" t="s">
        <v>558</v>
      </c>
      <c r="F153">
        <v>1</v>
      </c>
      <c r="G153" t="s">
        <v>2636</v>
      </c>
      <c r="H153">
        <v>108.33</v>
      </c>
      <c r="I153">
        <v>1</v>
      </c>
      <c r="J153" t="s">
        <v>2991</v>
      </c>
      <c r="K153" t="s">
        <v>558</v>
      </c>
      <c r="L153" s="90" t="s">
        <v>3951</v>
      </c>
    </row>
    <row r="154" spans="1:12" x14ac:dyDescent="0.25">
      <c r="A154">
        <v>10844779</v>
      </c>
      <c r="B154" t="s">
        <v>2000</v>
      </c>
      <c r="C154" t="s">
        <v>1192</v>
      </c>
      <c r="D154">
        <v>10844779</v>
      </c>
      <c r="E154" t="s">
        <v>1177</v>
      </c>
      <c r="F154">
        <v>3</v>
      </c>
      <c r="G154" t="s">
        <v>2634</v>
      </c>
      <c r="H154">
        <v>98.4</v>
      </c>
      <c r="I154">
        <v>0</v>
      </c>
      <c r="J154" t="s">
        <v>2988</v>
      </c>
      <c r="K154" t="s">
        <v>1177</v>
      </c>
      <c r="L154" s="90" t="s">
        <v>3950</v>
      </c>
    </row>
    <row r="155" spans="1:12" x14ac:dyDescent="0.25">
      <c r="A155">
        <v>10844869</v>
      </c>
      <c r="B155" t="s">
        <v>12</v>
      </c>
      <c r="C155" t="s">
        <v>1226</v>
      </c>
      <c r="D155">
        <v>10844869</v>
      </c>
      <c r="E155" t="s">
        <v>558</v>
      </c>
      <c r="F155">
        <v>1</v>
      </c>
      <c r="G155" t="s">
        <v>2644</v>
      </c>
      <c r="H155">
        <v>98.4</v>
      </c>
      <c r="I155">
        <v>1</v>
      </c>
      <c r="J155" t="s">
        <v>2995</v>
      </c>
      <c r="K155" t="s">
        <v>558</v>
      </c>
      <c r="L155" s="90" t="s">
        <v>3950</v>
      </c>
    </row>
    <row r="156" spans="1:12" x14ac:dyDescent="0.25">
      <c r="A156">
        <v>10844875</v>
      </c>
      <c r="B156" t="s">
        <v>45</v>
      </c>
      <c r="C156" t="s">
        <v>1263</v>
      </c>
      <c r="D156">
        <v>10844875</v>
      </c>
      <c r="E156" t="s">
        <v>1177</v>
      </c>
      <c r="F156">
        <v>4</v>
      </c>
      <c r="G156" t="s">
        <v>2641</v>
      </c>
      <c r="H156">
        <v>106.41</v>
      </c>
      <c r="I156">
        <v>0</v>
      </c>
      <c r="J156" t="s">
        <v>2990</v>
      </c>
      <c r="K156" t="s">
        <v>1177</v>
      </c>
      <c r="L156" s="90" t="s">
        <v>3950</v>
      </c>
    </row>
    <row r="157" spans="1:12" x14ac:dyDescent="0.25">
      <c r="A157">
        <v>10844880</v>
      </c>
      <c r="B157" t="s">
        <v>2312</v>
      </c>
      <c r="C157" t="s">
        <v>2313</v>
      </c>
      <c r="D157">
        <v>10844880</v>
      </c>
      <c r="E157" t="s">
        <v>558</v>
      </c>
      <c r="F157">
        <v>1</v>
      </c>
      <c r="G157" t="s">
        <v>2636</v>
      </c>
      <c r="H157">
        <v>108.33</v>
      </c>
      <c r="I157">
        <v>1</v>
      </c>
      <c r="J157" t="s">
        <v>2991</v>
      </c>
      <c r="K157" t="s">
        <v>558</v>
      </c>
      <c r="L157" s="90" t="s">
        <v>3950</v>
      </c>
    </row>
    <row r="158" spans="1:12" x14ac:dyDescent="0.25">
      <c r="A158">
        <v>10844937</v>
      </c>
      <c r="B158" t="s">
        <v>362</v>
      </c>
      <c r="C158" t="s">
        <v>1615</v>
      </c>
      <c r="D158">
        <v>10844937</v>
      </c>
      <c r="E158" t="s">
        <v>558</v>
      </c>
      <c r="F158">
        <v>3</v>
      </c>
      <c r="G158" t="s">
        <v>2634</v>
      </c>
      <c r="H158">
        <v>91.67</v>
      </c>
      <c r="I158">
        <v>1</v>
      </c>
      <c r="J158" t="s">
        <v>2988</v>
      </c>
      <c r="K158" t="s">
        <v>558</v>
      </c>
      <c r="L158" s="90" t="s">
        <v>3951</v>
      </c>
    </row>
    <row r="159" spans="1:12" x14ac:dyDescent="0.25">
      <c r="A159">
        <v>10845266</v>
      </c>
      <c r="B159" t="s">
        <v>2314</v>
      </c>
      <c r="C159" t="s">
        <v>2315</v>
      </c>
      <c r="D159">
        <v>10845266</v>
      </c>
      <c r="E159" t="s">
        <v>558</v>
      </c>
      <c r="F159">
        <v>1</v>
      </c>
      <c r="G159" t="s">
        <v>2637</v>
      </c>
      <c r="H159">
        <v>112.5</v>
      </c>
      <c r="I159">
        <v>1</v>
      </c>
      <c r="J159" t="s">
        <v>2994</v>
      </c>
      <c r="K159" t="s">
        <v>558</v>
      </c>
      <c r="L159" s="90" t="s">
        <v>3950</v>
      </c>
    </row>
    <row r="160" spans="1:12" x14ac:dyDescent="0.25">
      <c r="A160">
        <v>10845465</v>
      </c>
      <c r="B160" t="s">
        <v>76</v>
      </c>
      <c r="C160" t="s">
        <v>1294</v>
      </c>
      <c r="D160">
        <v>10845465</v>
      </c>
      <c r="E160" t="s">
        <v>558</v>
      </c>
      <c r="F160">
        <v>0</v>
      </c>
      <c r="G160" t="s">
        <v>2640</v>
      </c>
      <c r="H160">
        <v>106.41</v>
      </c>
      <c r="I160">
        <v>0</v>
      </c>
      <c r="J160" t="s">
        <v>2989</v>
      </c>
      <c r="K160" t="s">
        <v>558</v>
      </c>
      <c r="L160" s="90" t="s">
        <v>3950</v>
      </c>
    </row>
    <row r="161" spans="1:12" x14ac:dyDescent="0.25">
      <c r="A161">
        <v>10845597</v>
      </c>
      <c r="B161" t="s">
        <v>17</v>
      </c>
      <c r="C161" t="s">
        <v>1231</v>
      </c>
      <c r="D161">
        <v>10845597</v>
      </c>
      <c r="E161" t="s">
        <v>1177</v>
      </c>
      <c r="F161">
        <v>0</v>
      </c>
      <c r="G161" t="s">
        <v>2640</v>
      </c>
      <c r="H161">
        <v>106.41</v>
      </c>
      <c r="I161">
        <v>1</v>
      </c>
      <c r="J161" t="s">
        <v>2989</v>
      </c>
      <c r="K161" t="s">
        <v>1177</v>
      </c>
      <c r="L161" s="90" t="s">
        <v>3950</v>
      </c>
    </row>
    <row r="162" spans="1:12" x14ac:dyDescent="0.25">
      <c r="A162">
        <v>10845707</v>
      </c>
      <c r="B162" t="s">
        <v>406</v>
      </c>
      <c r="C162" t="s">
        <v>1663</v>
      </c>
      <c r="D162">
        <v>10845707</v>
      </c>
      <c r="E162" t="s">
        <v>1177</v>
      </c>
      <c r="F162">
        <v>0</v>
      </c>
      <c r="G162" t="s">
        <v>2634</v>
      </c>
      <c r="H162">
        <v>98.4</v>
      </c>
      <c r="I162">
        <v>0</v>
      </c>
      <c r="J162" t="s">
        <v>2988</v>
      </c>
      <c r="K162" t="s">
        <v>1177</v>
      </c>
      <c r="L162" s="90" t="s">
        <v>3950</v>
      </c>
    </row>
    <row r="163" spans="1:12" x14ac:dyDescent="0.25">
      <c r="A163">
        <v>10845726</v>
      </c>
      <c r="B163" t="s">
        <v>2316</v>
      </c>
      <c r="C163" t="s">
        <v>2317</v>
      </c>
      <c r="D163">
        <v>10845726</v>
      </c>
      <c r="E163" t="s">
        <v>558</v>
      </c>
      <c r="F163">
        <v>0</v>
      </c>
      <c r="G163" t="s">
        <v>2634</v>
      </c>
      <c r="H163">
        <v>91.67</v>
      </c>
      <c r="I163">
        <v>1</v>
      </c>
      <c r="J163" t="s">
        <v>2988</v>
      </c>
      <c r="K163" t="s">
        <v>558</v>
      </c>
      <c r="L163" s="90" t="s">
        <v>3949</v>
      </c>
    </row>
    <row r="164" spans="1:12" x14ac:dyDescent="0.25">
      <c r="A164">
        <v>10845743</v>
      </c>
      <c r="B164" t="s">
        <v>296</v>
      </c>
      <c r="C164" t="s">
        <v>1540</v>
      </c>
      <c r="D164">
        <v>10845743</v>
      </c>
      <c r="E164" t="s">
        <v>558</v>
      </c>
      <c r="F164">
        <v>1</v>
      </c>
      <c r="G164" t="s">
        <v>2634</v>
      </c>
      <c r="H164">
        <v>98.4</v>
      </c>
      <c r="I164">
        <v>0</v>
      </c>
      <c r="J164" t="s">
        <v>2988</v>
      </c>
      <c r="K164" t="s">
        <v>558</v>
      </c>
      <c r="L164" s="90" t="s">
        <v>3951</v>
      </c>
    </row>
    <row r="165" spans="1:12" x14ac:dyDescent="0.25">
      <c r="A165">
        <v>10845924</v>
      </c>
      <c r="B165" t="s">
        <v>212</v>
      </c>
      <c r="C165" t="s">
        <v>1446</v>
      </c>
      <c r="D165">
        <v>10845924</v>
      </c>
      <c r="E165" t="s">
        <v>558</v>
      </c>
      <c r="F165">
        <v>1</v>
      </c>
      <c r="G165" t="s">
        <v>2634</v>
      </c>
      <c r="H165">
        <v>91.67</v>
      </c>
      <c r="I165">
        <v>0</v>
      </c>
      <c r="J165" t="s">
        <v>2988</v>
      </c>
      <c r="K165" t="s">
        <v>558</v>
      </c>
      <c r="L165" s="90" t="s">
        <v>3951</v>
      </c>
    </row>
    <row r="166" spans="1:12" x14ac:dyDescent="0.25">
      <c r="A166">
        <v>10845954</v>
      </c>
      <c r="B166" t="s">
        <v>496</v>
      </c>
      <c r="C166" t="s">
        <v>1758</v>
      </c>
      <c r="D166">
        <v>10845954</v>
      </c>
      <c r="E166" t="s">
        <v>558</v>
      </c>
      <c r="F166">
        <v>1</v>
      </c>
      <c r="G166" t="s">
        <v>2634</v>
      </c>
      <c r="H166">
        <v>98.4</v>
      </c>
      <c r="I166">
        <v>1</v>
      </c>
      <c r="J166" t="s">
        <v>2988</v>
      </c>
      <c r="K166" t="s">
        <v>558</v>
      </c>
      <c r="L166" s="90" t="s">
        <v>3951</v>
      </c>
    </row>
    <row r="167" spans="1:12" x14ac:dyDescent="0.25">
      <c r="A167">
        <v>10846057</v>
      </c>
      <c r="B167" t="s">
        <v>480</v>
      </c>
      <c r="C167" t="s">
        <v>1739</v>
      </c>
      <c r="D167">
        <v>10846057</v>
      </c>
      <c r="E167" t="s">
        <v>558</v>
      </c>
      <c r="F167">
        <v>6</v>
      </c>
      <c r="G167" t="s">
        <v>2640</v>
      </c>
      <c r="H167">
        <v>100</v>
      </c>
      <c r="I167">
        <v>0</v>
      </c>
      <c r="J167" t="s">
        <v>2989</v>
      </c>
      <c r="K167" t="s">
        <v>558</v>
      </c>
      <c r="L167" s="90" t="s">
        <v>3949</v>
      </c>
    </row>
    <row r="168" spans="1:12" x14ac:dyDescent="0.25">
      <c r="A168">
        <v>10846145</v>
      </c>
      <c r="B168" t="s">
        <v>1940</v>
      </c>
      <c r="C168" t="s">
        <v>1941</v>
      </c>
      <c r="D168">
        <v>10846145</v>
      </c>
      <c r="E168" t="s">
        <v>558</v>
      </c>
      <c r="F168">
        <v>1</v>
      </c>
      <c r="G168" t="s">
        <v>2634</v>
      </c>
      <c r="H168">
        <v>98.4</v>
      </c>
      <c r="I168">
        <v>0</v>
      </c>
      <c r="J168" t="s">
        <v>2988</v>
      </c>
      <c r="K168" t="s">
        <v>558</v>
      </c>
      <c r="L168" s="90" t="s">
        <v>3950</v>
      </c>
    </row>
    <row r="169" spans="1:12" x14ac:dyDescent="0.25">
      <c r="A169">
        <v>10846479</v>
      </c>
      <c r="B169" t="s">
        <v>2142</v>
      </c>
      <c r="C169" t="s">
        <v>2143</v>
      </c>
      <c r="D169">
        <v>10846479</v>
      </c>
      <c r="E169" t="s">
        <v>1177</v>
      </c>
      <c r="F169">
        <v>6</v>
      </c>
      <c r="G169" t="s">
        <v>2640</v>
      </c>
      <c r="H169">
        <v>106.41</v>
      </c>
      <c r="I169">
        <v>3</v>
      </c>
      <c r="J169" t="s">
        <v>2989</v>
      </c>
      <c r="K169" t="s">
        <v>1177</v>
      </c>
      <c r="L169" s="90" t="s">
        <v>3950</v>
      </c>
    </row>
    <row r="170" spans="1:12" x14ac:dyDescent="0.25">
      <c r="A170">
        <v>10846508</v>
      </c>
      <c r="B170" t="s">
        <v>2318</v>
      </c>
      <c r="C170" t="s">
        <v>2319</v>
      </c>
      <c r="D170">
        <v>10846508</v>
      </c>
      <c r="E170" t="s">
        <v>558</v>
      </c>
      <c r="F170">
        <v>2</v>
      </c>
      <c r="G170" t="s">
        <v>2634</v>
      </c>
      <c r="H170">
        <v>91.67</v>
      </c>
      <c r="I170">
        <v>1</v>
      </c>
      <c r="J170" t="s">
        <v>2988</v>
      </c>
      <c r="K170" t="s">
        <v>558</v>
      </c>
      <c r="L170" s="90" t="s">
        <v>3951</v>
      </c>
    </row>
    <row r="171" spans="1:12" x14ac:dyDescent="0.25">
      <c r="A171">
        <v>10846767</v>
      </c>
      <c r="B171" t="s">
        <v>193</v>
      </c>
      <c r="C171" t="s">
        <v>1425</v>
      </c>
      <c r="D171">
        <v>10846767</v>
      </c>
      <c r="E171" t="s">
        <v>1177</v>
      </c>
      <c r="F171">
        <v>1</v>
      </c>
      <c r="G171" t="s">
        <v>2634</v>
      </c>
      <c r="H171">
        <v>98.4</v>
      </c>
      <c r="I171">
        <v>2</v>
      </c>
      <c r="J171" t="s">
        <v>2988</v>
      </c>
      <c r="K171" t="s">
        <v>1177</v>
      </c>
      <c r="L171" s="90" t="s">
        <v>3950</v>
      </c>
    </row>
    <row r="172" spans="1:12" x14ac:dyDescent="0.25">
      <c r="A172">
        <v>10846796</v>
      </c>
      <c r="B172" t="s">
        <v>2664</v>
      </c>
      <c r="C172" t="s">
        <v>2665</v>
      </c>
      <c r="D172">
        <v>10846796</v>
      </c>
      <c r="E172" t="s">
        <v>558</v>
      </c>
      <c r="F172">
        <v>1</v>
      </c>
      <c r="G172" t="s">
        <v>2636</v>
      </c>
      <c r="H172">
        <v>112.5</v>
      </c>
      <c r="I172">
        <v>0</v>
      </c>
      <c r="J172" t="s">
        <v>2994</v>
      </c>
      <c r="K172" t="s">
        <v>558</v>
      </c>
      <c r="L172" s="90" t="s">
        <v>3950</v>
      </c>
    </row>
    <row r="173" spans="1:12" x14ac:dyDescent="0.25">
      <c r="A173">
        <v>10846919</v>
      </c>
      <c r="B173" t="s">
        <v>97</v>
      </c>
      <c r="C173" t="s">
        <v>1317</v>
      </c>
      <c r="D173">
        <v>10846919</v>
      </c>
      <c r="E173" t="s">
        <v>1177</v>
      </c>
      <c r="F173">
        <v>1</v>
      </c>
      <c r="G173" t="s">
        <v>2640</v>
      </c>
      <c r="H173">
        <v>106.41</v>
      </c>
      <c r="I173">
        <v>0</v>
      </c>
      <c r="J173" t="s">
        <v>2989</v>
      </c>
      <c r="K173" t="s">
        <v>1177</v>
      </c>
      <c r="L173" s="90" t="s">
        <v>3950</v>
      </c>
    </row>
    <row r="174" spans="1:12" x14ac:dyDescent="0.25">
      <c r="A174">
        <v>10846926</v>
      </c>
      <c r="B174" t="s">
        <v>198</v>
      </c>
      <c r="C174" t="s">
        <v>1430</v>
      </c>
      <c r="D174">
        <v>10846926</v>
      </c>
      <c r="E174" t="s">
        <v>1177</v>
      </c>
      <c r="F174">
        <v>5</v>
      </c>
      <c r="G174" t="s">
        <v>2634</v>
      </c>
      <c r="H174">
        <v>98.4</v>
      </c>
      <c r="I174">
        <v>0</v>
      </c>
      <c r="J174" t="s">
        <v>2988</v>
      </c>
      <c r="K174" t="s">
        <v>1177</v>
      </c>
      <c r="L174" s="90" t="s">
        <v>3950</v>
      </c>
    </row>
    <row r="175" spans="1:12" x14ac:dyDescent="0.25">
      <c r="A175">
        <v>10846961</v>
      </c>
      <c r="B175" t="s">
        <v>494</v>
      </c>
      <c r="C175" t="s">
        <v>1756</v>
      </c>
      <c r="D175">
        <v>10846961</v>
      </c>
      <c r="E175" t="s">
        <v>558</v>
      </c>
      <c r="F175">
        <v>1</v>
      </c>
      <c r="G175" t="s">
        <v>2634</v>
      </c>
      <c r="H175">
        <v>98.4</v>
      </c>
      <c r="I175">
        <v>1</v>
      </c>
      <c r="J175" t="s">
        <v>2988</v>
      </c>
      <c r="K175" t="s">
        <v>558</v>
      </c>
      <c r="L175" s="90" t="s">
        <v>3950</v>
      </c>
    </row>
    <row r="176" spans="1:12" x14ac:dyDescent="0.25">
      <c r="A176">
        <v>10846991</v>
      </c>
      <c r="B176" t="s">
        <v>32</v>
      </c>
      <c r="C176" t="s">
        <v>1247</v>
      </c>
      <c r="D176">
        <v>10846991</v>
      </c>
      <c r="E176" t="s">
        <v>1177</v>
      </c>
      <c r="F176">
        <v>1</v>
      </c>
      <c r="G176" t="s">
        <v>2640</v>
      </c>
      <c r="H176">
        <v>106.41</v>
      </c>
      <c r="I176">
        <v>0</v>
      </c>
      <c r="J176" t="s">
        <v>2989</v>
      </c>
      <c r="K176" t="s">
        <v>1177</v>
      </c>
      <c r="L176" s="90" t="s">
        <v>3950</v>
      </c>
    </row>
    <row r="177" spans="1:12" x14ac:dyDescent="0.25">
      <c r="A177">
        <v>10847045</v>
      </c>
      <c r="B177" t="s">
        <v>453</v>
      </c>
      <c r="C177" t="s">
        <v>1712</v>
      </c>
      <c r="D177">
        <v>10847045</v>
      </c>
      <c r="E177" t="s">
        <v>558</v>
      </c>
      <c r="F177">
        <v>0</v>
      </c>
      <c r="G177" t="s">
        <v>2634</v>
      </c>
      <c r="H177">
        <v>91.67</v>
      </c>
      <c r="I177">
        <v>0</v>
      </c>
      <c r="J177" t="s">
        <v>2988</v>
      </c>
      <c r="K177" t="s">
        <v>558</v>
      </c>
      <c r="L177" s="90" t="s">
        <v>3950</v>
      </c>
    </row>
    <row r="178" spans="1:12" x14ac:dyDescent="0.25">
      <c r="A178">
        <v>10847084</v>
      </c>
      <c r="B178" t="s">
        <v>126</v>
      </c>
      <c r="C178" t="s">
        <v>1355</v>
      </c>
      <c r="D178">
        <v>10847084</v>
      </c>
      <c r="E178" t="s">
        <v>1177</v>
      </c>
      <c r="F178">
        <v>2</v>
      </c>
      <c r="G178" t="s">
        <v>2634</v>
      </c>
      <c r="H178">
        <v>98.4</v>
      </c>
      <c r="I178">
        <v>0</v>
      </c>
      <c r="J178" t="s">
        <v>2988</v>
      </c>
      <c r="K178" t="s">
        <v>1177</v>
      </c>
      <c r="L178" s="90" t="s">
        <v>3950</v>
      </c>
    </row>
    <row r="179" spans="1:12" x14ac:dyDescent="0.25">
      <c r="A179">
        <v>10847115</v>
      </c>
      <c r="B179" t="s">
        <v>447</v>
      </c>
      <c r="C179" t="s">
        <v>1706</v>
      </c>
      <c r="D179">
        <v>10847115</v>
      </c>
      <c r="E179" t="s">
        <v>558</v>
      </c>
      <c r="F179">
        <v>0</v>
      </c>
      <c r="G179" t="s">
        <v>2634</v>
      </c>
      <c r="H179">
        <v>98.4</v>
      </c>
      <c r="I179">
        <v>0</v>
      </c>
      <c r="J179" t="s">
        <v>2988</v>
      </c>
      <c r="K179" t="s">
        <v>558</v>
      </c>
      <c r="L179" s="90" t="s">
        <v>3950</v>
      </c>
    </row>
    <row r="180" spans="1:12" x14ac:dyDescent="0.25">
      <c r="A180">
        <v>10847133</v>
      </c>
      <c r="B180" t="s">
        <v>98</v>
      </c>
      <c r="C180" t="s">
        <v>1319</v>
      </c>
      <c r="D180">
        <v>10847133</v>
      </c>
      <c r="E180" t="s">
        <v>558</v>
      </c>
      <c r="F180">
        <v>0</v>
      </c>
      <c r="G180" t="s">
        <v>2651</v>
      </c>
      <c r="H180">
        <v>130.49</v>
      </c>
      <c r="I180">
        <v>1</v>
      </c>
      <c r="J180" t="s">
        <v>2993</v>
      </c>
      <c r="K180" t="s">
        <v>558</v>
      </c>
      <c r="L180" s="90" t="s">
        <v>3951</v>
      </c>
    </row>
    <row r="181" spans="1:12" x14ac:dyDescent="0.25">
      <c r="A181">
        <v>10847202</v>
      </c>
      <c r="B181" t="s">
        <v>216</v>
      </c>
      <c r="C181" t="s">
        <v>1450</v>
      </c>
      <c r="D181">
        <v>10847202</v>
      </c>
      <c r="E181" t="s">
        <v>1177</v>
      </c>
      <c r="F181">
        <v>3</v>
      </c>
      <c r="G181" t="s">
        <v>2634</v>
      </c>
      <c r="H181">
        <v>98.4</v>
      </c>
      <c r="I181">
        <v>0</v>
      </c>
      <c r="J181" t="s">
        <v>2988</v>
      </c>
      <c r="K181" t="s">
        <v>1177</v>
      </c>
      <c r="L181" s="90" t="s">
        <v>3950</v>
      </c>
    </row>
    <row r="182" spans="1:12" x14ac:dyDescent="0.25">
      <c r="A182">
        <v>10847419</v>
      </c>
      <c r="B182" t="s">
        <v>295</v>
      </c>
      <c r="C182" t="s">
        <v>1539</v>
      </c>
      <c r="D182">
        <v>10847419</v>
      </c>
      <c r="E182" t="s">
        <v>558</v>
      </c>
      <c r="F182">
        <v>1</v>
      </c>
      <c r="G182" t="s">
        <v>2635</v>
      </c>
      <c r="H182">
        <v>118.45</v>
      </c>
      <c r="I182">
        <v>1</v>
      </c>
      <c r="J182" t="s">
        <v>2992</v>
      </c>
      <c r="K182" t="s">
        <v>558</v>
      </c>
      <c r="L182" s="90" t="s">
        <v>3949</v>
      </c>
    </row>
    <row r="183" spans="1:12" x14ac:dyDescent="0.25">
      <c r="A183">
        <v>10847672</v>
      </c>
      <c r="B183" t="s">
        <v>217</v>
      </c>
      <c r="C183" t="s">
        <v>1451</v>
      </c>
      <c r="D183">
        <v>10847672</v>
      </c>
      <c r="E183" t="s">
        <v>1177</v>
      </c>
      <c r="F183">
        <v>1</v>
      </c>
      <c r="G183" t="s">
        <v>2634</v>
      </c>
      <c r="H183">
        <v>98.4</v>
      </c>
      <c r="I183">
        <v>0</v>
      </c>
      <c r="J183" t="s">
        <v>2988</v>
      </c>
      <c r="K183" t="s">
        <v>1177</v>
      </c>
      <c r="L183" s="90" t="s">
        <v>3950</v>
      </c>
    </row>
    <row r="184" spans="1:12" x14ac:dyDescent="0.25">
      <c r="A184">
        <v>10847794</v>
      </c>
      <c r="B184" t="s">
        <v>23</v>
      </c>
      <c r="C184" t="s">
        <v>1238</v>
      </c>
      <c r="D184">
        <v>10847794</v>
      </c>
      <c r="E184" t="s">
        <v>1177</v>
      </c>
      <c r="F184">
        <v>0</v>
      </c>
      <c r="G184" t="s">
        <v>2640</v>
      </c>
      <c r="H184">
        <v>106.41</v>
      </c>
      <c r="I184">
        <v>0</v>
      </c>
      <c r="J184" t="s">
        <v>2989</v>
      </c>
      <c r="K184" t="s">
        <v>1177</v>
      </c>
      <c r="L184" s="90" t="s">
        <v>3950</v>
      </c>
    </row>
    <row r="185" spans="1:12" x14ac:dyDescent="0.25">
      <c r="A185">
        <v>10847828</v>
      </c>
      <c r="B185" t="s">
        <v>704</v>
      </c>
      <c r="C185" t="s">
        <v>703</v>
      </c>
      <c r="D185">
        <v>10847828</v>
      </c>
      <c r="E185" t="s">
        <v>558</v>
      </c>
      <c r="F185">
        <v>2</v>
      </c>
      <c r="G185" t="s">
        <v>2640</v>
      </c>
      <c r="H185">
        <v>100</v>
      </c>
      <c r="I185">
        <v>1</v>
      </c>
      <c r="J185" t="s">
        <v>2989</v>
      </c>
      <c r="K185" t="s">
        <v>558</v>
      </c>
      <c r="L185" s="90" t="s">
        <v>3950</v>
      </c>
    </row>
    <row r="186" spans="1:12" x14ac:dyDescent="0.25">
      <c r="A186">
        <v>10847869</v>
      </c>
      <c r="B186" t="s">
        <v>2119</v>
      </c>
      <c r="C186" t="s">
        <v>2120</v>
      </c>
      <c r="D186">
        <v>10847869</v>
      </c>
      <c r="E186" t="s">
        <v>558</v>
      </c>
      <c r="F186">
        <v>1</v>
      </c>
      <c r="G186" t="s">
        <v>2634</v>
      </c>
      <c r="H186">
        <v>98.4</v>
      </c>
      <c r="I186">
        <v>0</v>
      </c>
      <c r="J186" t="s">
        <v>2988</v>
      </c>
      <c r="K186" t="s">
        <v>558</v>
      </c>
      <c r="L186" s="90" t="s">
        <v>3950</v>
      </c>
    </row>
    <row r="187" spans="1:12" x14ac:dyDescent="0.25">
      <c r="A187">
        <v>10847874</v>
      </c>
      <c r="B187" t="s">
        <v>2320</v>
      </c>
      <c r="C187" t="s">
        <v>2321</v>
      </c>
      <c r="D187">
        <v>10847874</v>
      </c>
      <c r="E187" t="s">
        <v>558</v>
      </c>
      <c r="F187">
        <v>1</v>
      </c>
      <c r="G187" t="s">
        <v>2634</v>
      </c>
      <c r="H187">
        <v>91.67</v>
      </c>
      <c r="I187">
        <v>0</v>
      </c>
      <c r="J187" t="s">
        <v>2988</v>
      </c>
      <c r="K187" t="s">
        <v>558</v>
      </c>
      <c r="L187" s="90" t="s">
        <v>3950</v>
      </c>
    </row>
    <row r="188" spans="1:12" x14ac:dyDescent="0.25">
      <c r="A188">
        <v>10847886</v>
      </c>
      <c r="B188" t="s">
        <v>301</v>
      </c>
      <c r="C188" t="s">
        <v>1545</v>
      </c>
      <c r="D188">
        <v>10847886</v>
      </c>
      <c r="E188" t="s">
        <v>1177</v>
      </c>
      <c r="F188">
        <v>0</v>
      </c>
      <c r="G188" t="s">
        <v>2640</v>
      </c>
      <c r="H188">
        <v>106.41</v>
      </c>
      <c r="I188">
        <v>0</v>
      </c>
      <c r="J188" t="s">
        <v>2989</v>
      </c>
      <c r="K188" t="s">
        <v>1177</v>
      </c>
      <c r="L188" s="90" t="s">
        <v>3950</v>
      </c>
    </row>
    <row r="189" spans="1:12" x14ac:dyDescent="0.25">
      <c r="A189">
        <v>10848030</v>
      </c>
      <c r="B189" t="s">
        <v>2322</v>
      </c>
      <c r="C189" t="s">
        <v>2323</v>
      </c>
      <c r="D189">
        <v>10848030</v>
      </c>
      <c r="E189" t="s">
        <v>558</v>
      </c>
      <c r="F189">
        <v>4</v>
      </c>
      <c r="G189" t="s">
        <v>2637</v>
      </c>
      <c r="H189">
        <v>130.49</v>
      </c>
      <c r="I189">
        <v>2</v>
      </c>
      <c r="J189" t="s">
        <v>2994</v>
      </c>
      <c r="K189" t="s">
        <v>558</v>
      </c>
      <c r="L189" s="90" t="s">
        <v>3950</v>
      </c>
    </row>
    <row r="190" spans="1:12" x14ac:dyDescent="0.25">
      <c r="A190">
        <v>10848169</v>
      </c>
      <c r="B190" t="s">
        <v>121</v>
      </c>
      <c r="C190" t="s">
        <v>1341</v>
      </c>
      <c r="D190">
        <v>10848169</v>
      </c>
      <c r="E190" t="s">
        <v>1177</v>
      </c>
      <c r="F190">
        <v>0</v>
      </c>
      <c r="G190" t="s">
        <v>2634</v>
      </c>
      <c r="H190">
        <v>98.4</v>
      </c>
      <c r="I190">
        <v>0</v>
      </c>
      <c r="J190" t="s">
        <v>2988</v>
      </c>
      <c r="K190" t="s">
        <v>1177</v>
      </c>
      <c r="L190" s="90" t="s">
        <v>3950</v>
      </c>
    </row>
    <row r="191" spans="1:12" x14ac:dyDescent="0.25">
      <c r="A191">
        <v>10848220</v>
      </c>
      <c r="B191" t="s">
        <v>706</v>
      </c>
      <c r="C191" t="s">
        <v>705</v>
      </c>
      <c r="D191">
        <v>10848220</v>
      </c>
      <c r="E191" t="s">
        <v>558</v>
      </c>
      <c r="F191">
        <v>3</v>
      </c>
      <c r="G191" t="s">
        <v>2634</v>
      </c>
      <c r="H191">
        <v>91.67</v>
      </c>
      <c r="I191">
        <v>2</v>
      </c>
      <c r="J191" t="s">
        <v>2988</v>
      </c>
      <c r="K191" t="s">
        <v>558</v>
      </c>
      <c r="L191" s="90" t="s">
        <v>3950</v>
      </c>
    </row>
    <row r="192" spans="1:12" x14ac:dyDescent="0.25">
      <c r="A192">
        <v>10848227</v>
      </c>
      <c r="B192" t="s">
        <v>2183</v>
      </c>
      <c r="C192" t="s">
        <v>2184</v>
      </c>
      <c r="D192">
        <v>10848227</v>
      </c>
      <c r="E192" t="s">
        <v>558</v>
      </c>
      <c r="F192">
        <v>3</v>
      </c>
      <c r="G192" t="s">
        <v>2634</v>
      </c>
      <c r="H192">
        <v>98.4</v>
      </c>
      <c r="I192">
        <v>1</v>
      </c>
      <c r="J192" t="s">
        <v>2988</v>
      </c>
      <c r="K192" t="s">
        <v>558</v>
      </c>
      <c r="L192" s="90" t="s">
        <v>3950</v>
      </c>
    </row>
    <row r="193" spans="1:12" x14ac:dyDescent="0.25">
      <c r="A193">
        <v>10848424</v>
      </c>
      <c r="B193" t="s">
        <v>117</v>
      </c>
      <c r="C193" t="s">
        <v>1339</v>
      </c>
      <c r="D193">
        <v>10848424</v>
      </c>
      <c r="E193" t="s">
        <v>558</v>
      </c>
      <c r="F193">
        <v>0</v>
      </c>
      <c r="G193" t="s">
        <v>2644</v>
      </c>
      <c r="H193">
        <v>98.4</v>
      </c>
      <c r="I193">
        <v>0</v>
      </c>
      <c r="J193" t="s">
        <v>2995</v>
      </c>
      <c r="K193" t="s">
        <v>558</v>
      </c>
      <c r="L193" s="90" t="s">
        <v>3950</v>
      </c>
    </row>
    <row r="194" spans="1:12" x14ac:dyDescent="0.25">
      <c r="A194">
        <v>10848454</v>
      </c>
      <c r="B194" t="s">
        <v>184</v>
      </c>
      <c r="C194" t="s">
        <v>1416</v>
      </c>
      <c r="D194">
        <v>10848454</v>
      </c>
      <c r="E194" t="s">
        <v>1177</v>
      </c>
      <c r="F194">
        <v>0</v>
      </c>
      <c r="G194" t="s">
        <v>2634</v>
      </c>
      <c r="H194">
        <v>98.4</v>
      </c>
      <c r="I194">
        <v>0</v>
      </c>
      <c r="J194" t="s">
        <v>2988</v>
      </c>
      <c r="K194" t="s">
        <v>1177</v>
      </c>
      <c r="L194" s="90" t="s">
        <v>3950</v>
      </c>
    </row>
    <row r="195" spans="1:12" x14ac:dyDescent="0.25">
      <c r="A195">
        <v>10848538</v>
      </c>
      <c r="B195" t="s">
        <v>388</v>
      </c>
      <c r="C195" t="s">
        <v>1641</v>
      </c>
      <c r="D195">
        <v>10848538</v>
      </c>
      <c r="E195" t="s">
        <v>1177</v>
      </c>
      <c r="F195">
        <v>0</v>
      </c>
      <c r="G195" t="s">
        <v>2634</v>
      </c>
      <c r="H195">
        <v>98.4</v>
      </c>
      <c r="I195">
        <v>0</v>
      </c>
      <c r="J195" t="s">
        <v>2988</v>
      </c>
      <c r="K195" t="s">
        <v>1177</v>
      </c>
      <c r="L195" s="90" t="s">
        <v>3950</v>
      </c>
    </row>
    <row r="196" spans="1:12" x14ac:dyDescent="0.25">
      <c r="A196">
        <v>10848635</v>
      </c>
      <c r="B196" t="s">
        <v>2668</v>
      </c>
      <c r="C196" t="s">
        <v>2669</v>
      </c>
      <c r="D196">
        <v>10848635</v>
      </c>
      <c r="E196" t="s">
        <v>558</v>
      </c>
      <c r="F196">
        <v>2</v>
      </c>
      <c r="G196" t="s">
        <v>2640</v>
      </c>
      <c r="H196">
        <v>106.41</v>
      </c>
      <c r="I196">
        <v>1</v>
      </c>
      <c r="J196" t="s">
        <v>2989</v>
      </c>
      <c r="K196" t="s">
        <v>558</v>
      </c>
      <c r="L196" s="90" t="s">
        <v>3951</v>
      </c>
    </row>
    <row r="197" spans="1:12" x14ac:dyDescent="0.25">
      <c r="A197">
        <v>10848640</v>
      </c>
      <c r="B197" t="s">
        <v>495</v>
      </c>
      <c r="C197" t="s">
        <v>1757</v>
      </c>
      <c r="D197">
        <v>10848640</v>
      </c>
      <c r="E197" t="s">
        <v>1177</v>
      </c>
      <c r="F197">
        <v>1</v>
      </c>
      <c r="G197" t="s">
        <v>2634</v>
      </c>
      <c r="H197">
        <v>98.4</v>
      </c>
      <c r="I197">
        <v>0</v>
      </c>
      <c r="J197" t="s">
        <v>2988</v>
      </c>
      <c r="K197" t="s">
        <v>1177</v>
      </c>
      <c r="L197" s="90" t="s">
        <v>3950</v>
      </c>
    </row>
    <row r="198" spans="1:12" x14ac:dyDescent="0.25">
      <c r="A198">
        <v>10848663</v>
      </c>
      <c r="B198" t="s">
        <v>385</v>
      </c>
      <c r="C198" t="s">
        <v>1638</v>
      </c>
      <c r="D198">
        <v>10848663</v>
      </c>
      <c r="E198" t="s">
        <v>1177</v>
      </c>
      <c r="F198">
        <v>0</v>
      </c>
      <c r="G198" t="s">
        <v>2634</v>
      </c>
      <c r="H198">
        <v>98.4</v>
      </c>
      <c r="I198">
        <v>0</v>
      </c>
      <c r="J198" t="s">
        <v>2988</v>
      </c>
      <c r="K198" t="s">
        <v>1177</v>
      </c>
      <c r="L198" s="90" t="s">
        <v>3949</v>
      </c>
    </row>
    <row r="199" spans="1:12" x14ac:dyDescent="0.25">
      <c r="A199">
        <v>10848792</v>
      </c>
      <c r="B199" t="s">
        <v>2075</v>
      </c>
      <c r="C199" t="s">
        <v>2076</v>
      </c>
      <c r="D199">
        <v>10848792</v>
      </c>
      <c r="E199" t="s">
        <v>1177</v>
      </c>
      <c r="F199">
        <v>3</v>
      </c>
      <c r="G199" t="s">
        <v>2640</v>
      </c>
      <c r="H199">
        <v>106.41</v>
      </c>
      <c r="I199">
        <v>0</v>
      </c>
      <c r="J199" t="s">
        <v>2989</v>
      </c>
      <c r="K199" t="s">
        <v>1177</v>
      </c>
      <c r="L199" s="90" t="s">
        <v>3950</v>
      </c>
    </row>
    <row r="200" spans="1:12" x14ac:dyDescent="0.25">
      <c r="A200">
        <v>10848975</v>
      </c>
      <c r="B200" t="s">
        <v>369</v>
      </c>
      <c r="C200" t="s">
        <v>1622</v>
      </c>
      <c r="D200">
        <v>10848975</v>
      </c>
      <c r="E200" t="s">
        <v>1177</v>
      </c>
      <c r="F200">
        <v>1</v>
      </c>
      <c r="G200" t="s">
        <v>2640</v>
      </c>
      <c r="H200">
        <v>106.41</v>
      </c>
      <c r="I200">
        <v>1</v>
      </c>
      <c r="J200" t="s">
        <v>2989</v>
      </c>
      <c r="K200" t="s">
        <v>1177</v>
      </c>
      <c r="L200" s="90" t="s">
        <v>3950</v>
      </c>
    </row>
    <row r="201" spans="1:12" x14ac:dyDescent="0.25">
      <c r="A201">
        <v>10849068</v>
      </c>
      <c r="B201" t="s">
        <v>2670</v>
      </c>
      <c r="C201" t="s">
        <v>2671</v>
      </c>
      <c r="D201">
        <v>10849068</v>
      </c>
      <c r="E201" t="s">
        <v>558</v>
      </c>
      <c r="F201">
        <v>7</v>
      </c>
      <c r="G201" t="s">
        <v>2644</v>
      </c>
      <c r="H201">
        <v>98.4</v>
      </c>
      <c r="I201">
        <v>0</v>
      </c>
      <c r="J201" t="s">
        <v>2995</v>
      </c>
      <c r="K201" t="s">
        <v>558</v>
      </c>
      <c r="L201" s="90" t="s">
        <v>3950</v>
      </c>
    </row>
    <row r="202" spans="1:12" x14ac:dyDescent="0.25">
      <c r="A202">
        <v>10849103</v>
      </c>
      <c r="B202" t="s">
        <v>450</v>
      </c>
      <c r="C202" t="s">
        <v>1709</v>
      </c>
      <c r="D202">
        <v>10849103</v>
      </c>
      <c r="E202" t="s">
        <v>558</v>
      </c>
      <c r="F202">
        <v>4</v>
      </c>
      <c r="G202" t="s">
        <v>2636</v>
      </c>
      <c r="H202">
        <v>117.45</v>
      </c>
      <c r="I202">
        <v>3</v>
      </c>
      <c r="J202" t="s">
        <v>2994</v>
      </c>
      <c r="K202" t="s">
        <v>558</v>
      </c>
      <c r="L202" s="90" t="s">
        <v>3950</v>
      </c>
    </row>
    <row r="203" spans="1:12" x14ac:dyDescent="0.25">
      <c r="A203">
        <v>10849125</v>
      </c>
      <c r="B203" t="s">
        <v>786</v>
      </c>
      <c r="C203" t="s">
        <v>785</v>
      </c>
      <c r="D203">
        <v>10849125</v>
      </c>
      <c r="E203" t="s">
        <v>558</v>
      </c>
      <c r="F203">
        <v>6</v>
      </c>
      <c r="G203" t="s">
        <v>2634</v>
      </c>
      <c r="H203">
        <v>98.4</v>
      </c>
      <c r="I203">
        <v>2</v>
      </c>
      <c r="J203" t="s">
        <v>2988</v>
      </c>
      <c r="K203" t="s">
        <v>558</v>
      </c>
      <c r="L203" s="90" t="s">
        <v>3949</v>
      </c>
    </row>
    <row r="204" spans="1:12" x14ac:dyDescent="0.25">
      <c r="A204">
        <v>10849231</v>
      </c>
      <c r="B204" t="s">
        <v>50</v>
      </c>
      <c r="C204" t="s">
        <v>1268</v>
      </c>
      <c r="D204">
        <v>10849231</v>
      </c>
      <c r="E204" t="s">
        <v>558</v>
      </c>
      <c r="F204">
        <v>1</v>
      </c>
      <c r="G204" t="s">
        <v>2641</v>
      </c>
      <c r="H204">
        <v>100</v>
      </c>
      <c r="I204">
        <v>1</v>
      </c>
      <c r="J204" t="s">
        <v>2990</v>
      </c>
      <c r="K204" t="s">
        <v>558</v>
      </c>
      <c r="L204" s="90" t="s">
        <v>3950</v>
      </c>
    </row>
    <row r="205" spans="1:12" x14ac:dyDescent="0.25">
      <c r="A205">
        <v>10849349</v>
      </c>
      <c r="B205" t="s">
        <v>2158</v>
      </c>
      <c r="C205" t="s">
        <v>2159</v>
      </c>
      <c r="D205">
        <v>10849349</v>
      </c>
      <c r="E205" t="s">
        <v>558</v>
      </c>
      <c r="F205">
        <v>3</v>
      </c>
      <c r="G205" t="s">
        <v>2634</v>
      </c>
      <c r="H205">
        <v>91.67</v>
      </c>
      <c r="I205">
        <v>1</v>
      </c>
      <c r="J205" t="s">
        <v>2988</v>
      </c>
      <c r="K205" t="s">
        <v>558</v>
      </c>
      <c r="L205" s="90" t="s">
        <v>3950</v>
      </c>
    </row>
    <row r="206" spans="1:12" x14ac:dyDescent="0.25">
      <c r="A206">
        <v>10849483</v>
      </c>
      <c r="B206" t="s">
        <v>2672</v>
      </c>
      <c r="C206" t="s">
        <v>2673</v>
      </c>
      <c r="D206">
        <v>10849483</v>
      </c>
      <c r="E206" t="s">
        <v>558</v>
      </c>
      <c r="F206">
        <v>0</v>
      </c>
      <c r="G206" t="s">
        <v>2640</v>
      </c>
      <c r="H206">
        <v>106.41</v>
      </c>
      <c r="I206">
        <v>0</v>
      </c>
      <c r="J206" t="s">
        <v>2989</v>
      </c>
      <c r="K206" t="s">
        <v>558</v>
      </c>
      <c r="L206" s="90" t="s">
        <v>3950</v>
      </c>
    </row>
    <row r="207" spans="1:12" x14ac:dyDescent="0.25">
      <c r="A207">
        <v>10849558</v>
      </c>
      <c r="B207" t="s">
        <v>102</v>
      </c>
      <c r="C207" t="s">
        <v>1323</v>
      </c>
      <c r="D207">
        <v>10849558</v>
      </c>
      <c r="E207" t="s">
        <v>1177</v>
      </c>
      <c r="F207">
        <v>2</v>
      </c>
      <c r="G207" t="s">
        <v>2634</v>
      </c>
      <c r="H207">
        <v>98.4</v>
      </c>
      <c r="I207">
        <v>1</v>
      </c>
      <c r="J207" t="s">
        <v>2988</v>
      </c>
      <c r="K207" t="s">
        <v>1177</v>
      </c>
      <c r="L207" s="90" t="s">
        <v>3950</v>
      </c>
    </row>
    <row r="208" spans="1:12" x14ac:dyDescent="0.25">
      <c r="A208">
        <v>10849629</v>
      </c>
      <c r="B208" t="s">
        <v>8</v>
      </c>
      <c r="C208" t="s">
        <v>1196</v>
      </c>
      <c r="D208">
        <v>10849629</v>
      </c>
      <c r="E208" t="s">
        <v>1177</v>
      </c>
      <c r="F208">
        <v>0</v>
      </c>
      <c r="G208" t="s">
        <v>2640</v>
      </c>
      <c r="H208">
        <v>106.41</v>
      </c>
      <c r="I208">
        <v>0</v>
      </c>
      <c r="J208" t="s">
        <v>2989</v>
      </c>
      <c r="K208" t="s">
        <v>1177</v>
      </c>
      <c r="L208" s="90" t="s">
        <v>3950</v>
      </c>
    </row>
    <row r="209" spans="1:12" x14ac:dyDescent="0.25">
      <c r="A209">
        <v>10849661</v>
      </c>
      <c r="B209" t="s">
        <v>528</v>
      </c>
      <c r="C209" t="s">
        <v>1790</v>
      </c>
      <c r="D209">
        <v>10849661</v>
      </c>
      <c r="E209" t="s">
        <v>1177</v>
      </c>
      <c r="F209">
        <v>0</v>
      </c>
      <c r="G209" t="s">
        <v>2640</v>
      </c>
      <c r="H209">
        <v>106.41</v>
      </c>
      <c r="I209">
        <v>1</v>
      </c>
      <c r="J209" t="s">
        <v>2989</v>
      </c>
      <c r="K209" t="s">
        <v>1177</v>
      </c>
      <c r="L209" s="90" t="s">
        <v>3950</v>
      </c>
    </row>
    <row r="210" spans="1:12" x14ac:dyDescent="0.25">
      <c r="A210">
        <v>10849674</v>
      </c>
      <c r="B210" t="s">
        <v>1095</v>
      </c>
      <c r="C210" t="s">
        <v>1094</v>
      </c>
      <c r="D210">
        <v>10849674</v>
      </c>
      <c r="E210" t="s">
        <v>558</v>
      </c>
      <c r="F210">
        <v>13</v>
      </c>
      <c r="G210" t="s">
        <v>2634</v>
      </c>
      <c r="H210">
        <v>98.4</v>
      </c>
      <c r="I210">
        <v>2</v>
      </c>
      <c r="J210" t="s">
        <v>2988</v>
      </c>
      <c r="K210" t="s">
        <v>558</v>
      </c>
      <c r="L210" s="90" t="s">
        <v>3951</v>
      </c>
    </row>
    <row r="211" spans="1:12" x14ac:dyDescent="0.25">
      <c r="A211">
        <v>10849707</v>
      </c>
      <c r="B211" t="s">
        <v>108</v>
      </c>
      <c r="C211" t="s">
        <v>1330</v>
      </c>
      <c r="D211">
        <v>10849707</v>
      </c>
      <c r="E211" t="s">
        <v>558</v>
      </c>
      <c r="F211">
        <v>0</v>
      </c>
      <c r="G211" t="s">
        <v>2640</v>
      </c>
      <c r="H211">
        <v>108.33</v>
      </c>
      <c r="I211">
        <v>0</v>
      </c>
      <c r="J211" t="s">
        <v>2992</v>
      </c>
      <c r="K211" t="s">
        <v>558</v>
      </c>
      <c r="L211" s="90" t="s">
        <v>3950</v>
      </c>
    </row>
    <row r="212" spans="1:12" x14ac:dyDescent="0.25">
      <c r="A212">
        <v>10849788</v>
      </c>
      <c r="B212" t="s">
        <v>2324</v>
      </c>
      <c r="C212" t="s">
        <v>2325</v>
      </c>
      <c r="D212">
        <v>10849788</v>
      </c>
      <c r="E212" t="s">
        <v>558</v>
      </c>
      <c r="F212">
        <v>3</v>
      </c>
      <c r="G212" t="s">
        <v>2641</v>
      </c>
      <c r="H212">
        <v>100</v>
      </c>
      <c r="I212">
        <v>2</v>
      </c>
      <c r="J212" t="s">
        <v>2990</v>
      </c>
      <c r="K212" t="s">
        <v>558</v>
      </c>
      <c r="L212" s="90" t="s">
        <v>3950</v>
      </c>
    </row>
    <row r="213" spans="1:12" x14ac:dyDescent="0.25">
      <c r="A213">
        <v>10849992</v>
      </c>
      <c r="B213" t="s">
        <v>448</v>
      </c>
      <c r="C213" t="s">
        <v>1707</v>
      </c>
      <c r="D213">
        <v>10849992</v>
      </c>
      <c r="E213" t="s">
        <v>558</v>
      </c>
      <c r="F213">
        <v>1</v>
      </c>
      <c r="G213" t="s">
        <v>2644</v>
      </c>
      <c r="H213">
        <v>98.4</v>
      </c>
      <c r="I213">
        <v>0</v>
      </c>
      <c r="J213" t="s">
        <v>2996</v>
      </c>
      <c r="K213" t="s">
        <v>558</v>
      </c>
      <c r="L213" s="90" t="s">
        <v>3949</v>
      </c>
    </row>
    <row r="214" spans="1:12" x14ac:dyDescent="0.25">
      <c r="A214">
        <v>10850134</v>
      </c>
      <c r="B214" t="s">
        <v>1838</v>
      </c>
      <c r="C214" t="s">
        <v>1839</v>
      </c>
      <c r="D214">
        <v>10850134</v>
      </c>
      <c r="E214" t="s">
        <v>558</v>
      </c>
      <c r="F214">
        <v>5</v>
      </c>
      <c r="G214" t="s">
        <v>2634</v>
      </c>
      <c r="H214">
        <v>91.67</v>
      </c>
      <c r="I214">
        <v>3</v>
      </c>
      <c r="J214" t="s">
        <v>2988</v>
      </c>
      <c r="K214" t="s">
        <v>558</v>
      </c>
      <c r="L214" s="90" t="s">
        <v>3950</v>
      </c>
    </row>
    <row r="215" spans="1:12" x14ac:dyDescent="0.25">
      <c r="A215">
        <v>10850218</v>
      </c>
      <c r="B215" t="s">
        <v>2326</v>
      </c>
      <c r="C215" t="s">
        <v>2327</v>
      </c>
      <c r="D215">
        <v>10850218</v>
      </c>
      <c r="E215" t="s">
        <v>558</v>
      </c>
      <c r="F215">
        <v>1</v>
      </c>
      <c r="G215" t="s">
        <v>2637</v>
      </c>
      <c r="H215">
        <v>112.5</v>
      </c>
      <c r="I215">
        <v>0</v>
      </c>
      <c r="J215" t="s">
        <v>2994</v>
      </c>
      <c r="K215" t="s">
        <v>558</v>
      </c>
      <c r="L215" s="90" t="s">
        <v>3950</v>
      </c>
    </row>
    <row r="216" spans="1:12" x14ac:dyDescent="0.25">
      <c r="A216">
        <v>10850237</v>
      </c>
      <c r="B216" t="s">
        <v>833</v>
      </c>
      <c r="C216" t="s">
        <v>832</v>
      </c>
      <c r="D216">
        <v>10850237</v>
      </c>
      <c r="E216" t="s">
        <v>558</v>
      </c>
      <c r="F216">
        <v>7</v>
      </c>
      <c r="G216" t="s">
        <v>2640</v>
      </c>
      <c r="H216">
        <v>106.41</v>
      </c>
      <c r="I216">
        <v>2</v>
      </c>
      <c r="J216" t="s">
        <v>2989</v>
      </c>
      <c r="K216" t="s">
        <v>558</v>
      </c>
      <c r="L216" s="90" t="s">
        <v>3951</v>
      </c>
    </row>
    <row r="217" spans="1:12" x14ac:dyDescent="0.25">
      <c r="A217">
        <v>10850238</v>
      </c>
      <c r="B217" t="s">
        <v>34</v>
      </c>
      <c r="C217" t="s">
        <v>1249</v>
      </c>
      <c r="D217">
        <v>10850238</v>
      </c>
      <c r="E217" t="s">
        <v>1177</v>
      </c>
      <c r="F217">
        <v>2</v>
      </c>
      <c r="G217" t="s">
        <v>2634</v>
      </c>
      <c r="H217">
        <v>98.4</v>
      </c>
      <c r="I217">
        <v>1</v>
      </c>
      <c r="J217" t="s">
        <v>2988</v>
      </c>
      <c r="K217" t="s">
        <v>1177</v>
      </c>
      <c r="L217" s="90" t="s">
        <v>3950</v>
      </c>
    </row>
    <row r="218" spans="1:12" x14ac:dyDescent="0.25">
      <c r="A218">
        <v>10850310</v>
      </c>
      <c r="B218" t="s">
        <v>2328</v>
      </c>
      <c r="C218" t="s">
        <v>2329</v>
      </c>
      <c r="D218">
        <v>10850310</v>
      </c>
      <c r="E218" t="s">
        <v>558</v>
      </c>
      <c r="F218">
        <v>4</v>
      </c>
      <c r="G218" t="s">
        <v>2651</v>
      </c>
      <c r="H218">
        <v>112.5</v>
      </c>
      <c r="I218">
        <v>3</v>
      </c>
      <c r="J218" t="s">
        <v>2993</v>
      </c>
      <c r="K218" t="s">
        <v>558</v>
      </c>
      <c r="L218" s="90" t="s">
        <v>3950</v>
      </c>
    </row>
    <row r="219" spans="1:12" x14ac:dyDescent="0.25">
      <c r="A219">
        <v>10850331</v>
      </c>
      <c r="B219" t="s">
        <v>1818</v>
      </c>
      <c r="C219" t="s">
        <v>1190</v>
      </c>
      <c r="D219">
        <v>10850331</v>
      </c>
      <c r="E219" t="s">
        <v>1177</v>
      </c>
      <c r="F219">
        <v>3</v>
      </c>
      <c r="G219" t="s">
        <v>2640</v>
      </c>
      <c r="H219">
        <v>106.41</v>
      </c>
      <c r="I219">
        <v>0</v>
      </c>
      <c r="J219" t="s">
        <v>2989</v>
      </c>
      <c r="K219" t="s">
        <v>1177</v>
      </c>
      <c r="L219" s="90" t="s">
        <v>3950</v>
      </c>
    </row>
    <row r="220" spans="1:12" x14ac:dyDescent="0.25">
      <c r="A220">
        <v>10850340</v>
      </c>
      <c r="B220" t="s">
        <v>172</v>
      </c>
      <c r="C220" t="s">
        <v>1403</v>
      </c>
      <c r="D220">
        <v>10850340</v>
      </c>
      <c r="E220" t="s">
        <v>1177</v>
      </c>
      <c r="F220">
        <v>2</v>
      </c>
      <c r="G220" t="s">
        <v>2634</v>
      </c>
      <c r="H220">
        <v>98.4</v>
      </c>
      <c r="I220">
        <v>0</v>
      </c>
      <c r="J220" t="s">
        <v>2988</v>
      </c>
      <c r="K220" t="s">
        <v>1177</v>
      </c>
      <c r="L220" s="90" t="s">
        <v>3950</v>
      </c>
    </row>
    <row r="221" spans="1:12" x14ac:dyDescent="0.25">
      <c r="A221">
        <v>10850340</v>
      </c>
      <c r="B221" t="s">
        <v>172</v>
      </c>
      <c r="C221" t="s">
        <v>1403</v>
      </c>
      <c r="D221">
        <v>10850340</v>
      </c>
      <c r="E221" t="s">
        <v>1177</v>
      </c>
      <c r="F221">
        <v>3</v>
      </c>
      <c r="G221" t="s">
        <v>2634</v>
      </c>
      <c r="H221">
        <v>98.4</v>
      </c>
      <c r="I221">
        <v>0</v>
      </c>
      <c r="J221" t="s">
        <v>2988</v>
      </c>
      <c r="K221" t="s">
        <v>1177</v>
      </c>
      <c r="L221" s="90" t="s">
        <v>3950</v>
      </c>
    </row>
    <row r="222" spans="1:12" x14ac:dyDescent="0.25">
      <c r="A222">
        <v>10850518</v>
      </c>
      <c r="B222" t="s">
        <v>275</v>
      </c>
      <c r="C222" t="s">
        <v>1512</v>
      </c>
      <c r="D222">
        <v>10850518</v>
      </c>
      <c r="E222" t="s">
        <v>1177</v>
      </c>
      <c r="F222">
        <v>3</v>
      </c>
      <c r="G222" t="s">
        <v>2640</v>
      </c>
      <c r="H222">
        <v>106.41</v>
      </c>
      <c r="I222">
        <v>0</v>
      </c>
      <c r="J222" t="s">
        <v>2989</v>
      </c>
      <c r="K222" t="s">
        <v>1177</v>
      </c>
      <c r="L222" s="90" t="s">
        <v>3950</v>
      </c>
    </row>
    <row r="223" spans="1:12" x14ac:dyDescent="0.25">
      <c r="A223">
        <v>10850600</v>
      </c>
      <c r="B223" t="s">
        <v>2330</v>
      </c>
      <c r="C223" t="s">
        <v>2331</v>
      </c>
      <c r="D223">
        <v>10850600</v>
      </c>
      <c r="E223" t="s">
        <v>558</v>
      </c>
      <c r="F223">
        <v>4</v>
      </c>
      <c r="G223" t="s">
        <v>2634</v>
      </c>
      <c r="H223">
        <v>98.4</v>
      </c>
      <c r="I223">
        <v>1</v>
      </c>
      <c r="J223" t="s">
        <v>2988</v>
      </c>
      <c r="K223" t="s">
        <v>558</v>
      </c>
      <c r="L223" s="90" t="s">
        <v>3951</v>
      </c>
    </row>
    <row r="224" spans="1:12" x14ac:dyDescent="0.25">
      <c r="A224">
        <v>10850604</v>
      </c>
      <c r="B224" t="s">
        <v>1828</v>
      </c>
      <c r="C224" t="s">
        <v>1204</v>
      </c>
      <c r="D224">
        <v>10850604</v>
      </c>
      <c r="E224" t="s">
        <v>558</v>
      </c>
      <c r="F224">
        <v>1</v>
      </c>
      <c r="G224" t="s">
        <v>2651</v>
      </c>
      <c r="H224">
        <v>130.49</v>
      </c>
      <c r="I224">
        <v>1</v>
      </c>
      <c r="J224" t="s">
        <v>2993</v>
      </c>
      <c r="K224" t="s">
        <v>558</v>
      </c>
      <c r="L224" s="90" t="s">
        <v>3951</v>
      </c>
    </row>
    <row r="225" spans="1:12" x14ac:dyDescent="0.25">
      <c r="A225">
        <v>10850649</v>
      </c>
      <c r="B225" t="s">
        <v>2332</v>
      </c>
      <c r="C225" t="s">
        <v>2333</v>
      </c>
      <c r="D225">
        <v>10850649</v>
      </c>
      <c r="E225" t="s">
        <v>558</v>
      </c>
      <c r="F225">
        <v>3</v>
      </c>
      <c r="G225" t="s">
        <v>2644</v>
      </c>
      <c r="H225">
        <v>91.67</v>
      </c>
      <c r="I225">
        <v>0</v>
      </c>
      <c r="J225" t="s">
        <v>2995</v>
      </c>
      <c r="K225" t="s">
        <v>558</v>
      </c>
      <c r="L225" s="90" t="s">
        <v>3950</v>
      </c>
    </row>
    <row r="226" spans="1:12" x14ac:dyDescent="0.25">
      <c r="A226">
        <v>10850709</v>
      </c>
      <c r="B226" t="s">
        <v>408</v>
      </c>
      <c r="C226" t="s">
        <v>1665</v>
      </c>
      <c r="D226">
        <v>10850709</v>
      </c>
      <c r="E226" t="s">
        <v>1177</v>
      </c>
      <c r="F226">
        <v>5</v>
      </c>
      <c r="G226" t="s">
        <v>2640</v>
      </c>
      <c r="H226">
        <v>106.41</v>
      </c>
      <c r="I226">
        <v>1</v>
      </c>
      <c r="J226" t="s">
        <v>2989</v>
      </c>
      <c r="K226" t="s">
        <v>1177</v>
      </c>
      <c r="L226" s="90" t="s">
        <v>3950</v>
      </c>
    </row>
    <row r="227" spans="1:12" x14ac:dyDescent="0.25">
      <c r="A227">
        <v>10850726</v>
      </c>
      <c r="B227" t="s">
        <v>910</v>
      </c>
      <c r="C227" t="s">
        <v>1571</v>
      </c>
      <c r="D227">
        <v>10850726</v>
      </c>
      <c r="E227" t="s">
        <v>1177</v>
      </c>
      <c r="F227">
        <v>0</v>
      </c>
      <c r="G227" t="s">
        <v>2640</v>
      </c>
      <c r="H227">
        <v>100</v>
      </c>
      <c r="I227">
        <v>0</v>
      </c>
      <c r="J227" t="s">
        <v>2989</v>
      </c>
      <c r="K227" t="s">
        <v>1177</v>
      </c>
      <c r="L227" s="90" t="s">
        <v>3950</v>
      </c>
    </row>
    <row r="228" spans="1:12" x14ac:dyDescent="0.25">
      <c r="A228">
        <v>10850751</v>
      </c>
      <c r="B228" t="s">
        <v>2334</v>
      </c>
      <c r="C228" t="s">
        <v>2335</v>
      </c>
      <c r="D228">
        <v>10850751</v>
      </c>
      <c r="E228" t="s">
        <v>558</v>
      </c>
      <c r="F228">
        <v>3</v>
      </c>
      <c r="G228" t="s">
        <v>2637</v>
      </c>
      <c r="H228">
        <v>112.5</v>
      </c>
      <c r="I228">
        <v>1</v>
      </c>
      <c r="J228" t="s">
        <v>2994</v>
      </c>
      <c r="K228" t="s">
        <v>558</v>
      </c>
      <c r="L228" s="90" t="s">
        <v>3951</v>
      </c>
    </row>
    <row r="229" spans="1:12" x14ac:dyDescent="0.25">
      <c r="A229">
        <v>10850860</v>
      </c>
      <c r="B229" t="s">
        <v>83</v>
      </c>
      <c r="C229" t="s">
        <v>1301</v>
      </c>
      <c r="D229">
        <v>10850860</v>
      </c>
      <c r="E229" t="s">
        <v>558</v>
      </c>
      <c r="F229">
        <v>2</v>
      </c>
      <c r="G229" t="s">
        <v>2636</v>
      </c>
      <c r="H229">
        <v>118.45</v>
      </c>
      <c r="I229">
        <v>1</v>
      </c>
      <c r="J229" t="s">
        <v>2991</v>
      </c>
      <c r="K229" t="s">
        <v>558</v>
      </c>
      <c r="L229" s="90" t="s">
        <v>3950</v>
      </c>
    </row>
    <row r="230" spans="1:12" x14ac:dyDescent="0.25">
      <c r="A230">
        <v>10851045</v>
      </c>
      <c r="B230" t="s">
        <v>276</v>
      </c>
      <c r="C230" t="s">
        <v>1513</v>
      </c>
      <c r="D230">
        <v>10851045</v>
      </c>
      <c r="E230" t="s">
        <v>558</v>
      </c>
      <c r="F230">
        <v>0</v>
      </c>
      <c r="G230" t="s">
        <v>2634</v>
      </c>
      <c r="H230">
        <v>98.4</v>
      </c>
      <c r="I230">
        <v>0</v>
      </c>
      <c r="J230" t="s">
        <v>2988</v>
      </c>
      <c r="K230" t="s">
        <v>558</v>
      </c>
      <c r="L230" s="90" t="s">
        <v>3950</v>
      </c>
    </row>
    <row r="231" spans="1:12" x14ac:dyDescent="0.25">
      <c r="A231">
        <v>10851050</v>
      </c>
      <c r="B231" t="s">
        <v>264</v>
      </c>
      <c r="C231" t="s">
        <v>1500</v>
      </c>
      <c r="D231">
        <v>10851050</v>
      </c>
      <c r="E231" t="s">
        <v>558</v>
      </c>
      <c r="F231">
        <v>2</v>
      </c>
      <c r="G231" t="s">
        <v>2634</v>
      </c>
      <c r="H231">
        <v>98.4</v>
      </c>
      <c r="I231">
        <v>1</v>
      </c>
      <c r="J231" t="s">
        <v>2988</v>
      </c>
      <c r="K231" t="s">
        <v>558</v>
      </c>
      <c r="L231" s="90" t="s">
        <v>3951</v>
      </c>
    </row>
    <row r="232" spans="1:12" x14ac:dyDescent="0.25">
      <c r="A232">
        <v>10851053</v>
      </c>
      <c r="B232" t="s">
        <v>59</v>
      </c>
      <c r="C232" t="s">
        <v>1277</v>
      </c>
      <c r="D232">
        <v>10851053</v>
      </c>
      <c r="E232" t="s">
        <v>558</v>
      </c>
      <c r="F232">
        <v>2</v>
      </c>
      <c r="G232" t="s">
        <v>2636</v>
      </c>
      <c r="H232">
        <v>108.33</v>
      </c>
      <c r="I232">
        <v>0</v>
      </c>
      <c r="J232" t="s">
        <v>2991</v>
      </c>
      <c r="K232" t="s">
        <v>558</v>
      </c>
      <c r="L232" s="90" t="s">
        <v>3950</v>
      </c>
    </row>
    <row r="233" spans="1:12" x14ac:dyDescent="0.25">
      <c r="A233">
        <v>10851081</v>
      </c>
      <c r="B233" t="s">
        <v>430</v>
      </c>
      <c r="C233" t="s">
        <v>1689</v>
      </c>
      <c r="D233">
        <v>10851081</v>
      </c>
      <c r="E233" t="s">
        <v>558</v>
      </c>
      <c r="F233">
        <v>1</v>
      </c>
      <c r="G233" t="s">
        <v>2634</v>
      </c>
      <c r="H233">
        <v>98.4</v>
      </c>
      <c r="I233">
        <v>0</v>
      </c>
      <c r="J233" t="s">
        <v>2988</v>
      </c>
      <c r="K233" t="s">
        <v>558</v>
      </c>
      <c r="L233" s="90" t="s">
        <v>3951</v>
      </c>
    </row>
    <row r="234" spans="1:12" x14ac:dyDescent="0.25">
      <c r="A234">
        <v>10851128</v>
      </c>
      <c r="B234" t="s">
        <v>784</v>
      </c>
      <c r="C234" t="s">
        <v>783</v>
      </c>
      <c r="D234">
        <v>10851128</v>
      </c>
      <c r="E234" t="s">
        <v>558</v>
      </c>
      <c r="F234">
        <v>3</v>
      </c>
      <c r="G234" t="s">
        <v>2634</v>
      </c>
      <c r="H234">
        <v>91.67</v>
      </c>
      <c r="I234">
        <v>1</v>
      </c>
      <c r="J234" t="s">
        <v>2988</v>
      </c>
      <c r="K234" t="s">
        <v>558</v>
      </c>
      <c r="L234" s="90" t="s">
        <v>3950</v>
      </c>
    </row>
    <row r="235" spans="1:12" x14ac:dyDescent="0.25">
      <c r="A235">
        <v>10851323</v>
      </c>
      <c r="B235" t="s">
        <v>293</v>
      </c>
      <c r="C235" t="s">
        <v>1537</v>
      </c>
      <c r="D235">
        <v>10851323</v>
      </c>
      <c r="E235" t="s">
        <v>558</v>
      </c>
      <c r="F235">
        <v>4</v>
      </c>
      <c r="G235" t="s">
        <v>2641</v>
      </c>
      <c r="H235">
        <v>106.41</v>
      </c>
      <c r="I235">
        <v>1</v>
      </c>
      <c r="J235" t="s">
        <v>2990</v>
      </c>
      <c r="K235" t="s">
        <v>558</v>
      </c>
      <c r="L235" s="90" t="s">
        <v>3950</v>
      </c>
    </row>
    <row r="236" spans="1:12" x14ac:dyDescent="0.25">
      <c r="A236">
        <v>10851342</v>
      </c>
      <c r="B236" t="s">
        <v>1830</v>
      </c>
      <c r="C236" t="s">
        <v>1206</v>
      </c>
      <c r="D236">
        <v>10851342</v>
      </c>
      <c r="E236" t="s">
        <v>1177</v>
      </c>
      <c r="F236">
        <v>0</v>
      </c>
      <c r="G236" t="s">
        <v>2640</v>
      </c>
      <c r="H236">
        <v>106.41</v>
      </c>
      <c r="I236">
        <v>0</v>
      </c>
      <c r="J236" t="s">
        <v>2989</v>
      </c>
      <c r="K236" t="s">
        <v>1177</v>
      </c>
      <c r="L236" s="90" t="s">
        <v>3950</v>
      </c>
    </row>
    <row r="237" spans="1:12" x14ac:dyDescent="0.25">
      <c r="A237">
        <v>10851357</v>
      </c>
      <c r="B237" t="s">
        <v>2674</v>
      </c>
      <c r="C237" t="s">
        <v>2675</v>
      </c>
      <c r="D237">
        <v>10851357</v>
      </c>
      <c r="E237" t="s">
        <v>558</v>
      </c>
      <c r="F237">
        <v>0</v>
      </c>
      <c r="G237" t="s">
        <v>2640</v>
      </c>
      <c r="H237">
        <v>106.41</v>
      </c>
      <c r="I237">
        <v>0</v>
      </c>
      <c r="J237" t="s">
        <v>2989</v>
      </c>
      <c r="K237" t="s">
        <v>558</v>
      </c>
      <c r="L237" s="90" t="s">
        <v>3949</v>
      </c>
    </row>
    <row r="238" spans="1:12" x14ac:dyDescent="0.25">
      <c r="A238">
        <v>10851370</v>
      </c>
      <c r="B238" t="s">
        <v>201</v>
      </c>
      <c r="C238" t="s">
        <v>1433</v>
      </c>
      <c r="D238">
        <v>10851370</v>
      </c>
      <c r="E238" t="s">
        <v>1177</v>
      </c>
      <c r="F238">
        <v>0</v>
      </c>
      <c r="G238" t="s">
        <v>2640</v>
      </c>
      <c r="H238">
        <v>100</v>
      </c>
      <c r="I238">
        <v>1</v>
      </c>
      <c r="J238" t="s">
        <v>2989</v>
      </c>
      <c r="K238" t="s">
        <v>1177</v>
      </c>
      <c r="L238" s="90" t="s">
        <v>3950</v>
      </c>
    </row>
    <row r="239" spans="1:12" x14ac:dyDescent="0.25">
      <c r="A239">
        <v>10851446</v>
      </c>
      <c r="B239" t="s">
        <v>197</v>
      </c>
      <c r="C239" t="s">
        <v>1429</v>
      </c>
      <c r="D239">
        <v>10851446</v>
      </c>
      <c r="E239" t="s">
        <v>558</v>
      </c>
      <c r="F239">
        <v>4</v>
      </c>
      <c r="G239" t="s">
        <v>2634</v>
      </c>
      <c r="H239">
        <v>98.4</v>
      </c>
      <c r="I239">
        <v>1</v>
      </c>
      <c r="J239" t="s">
        <v>2988</v>
      </c>
      <c r="K239" t="s">
        <v>558</v>
      </c>
      <c r="L239" s="90" t="s">
        <v>3950</v>
      </c>
    </row>
    <row r="240" spans="1:12" x14ac:dyDescent="0.25">
      <c r="A240">
        <v>10851570</v>
      </c>
      <c r="B240" t="s">
        <v>2336</v>
      </c>
      <c r="C240" t="s">
        <v>2337</v>
      </c>
      <c r="D240">
        <v>10851570</v>
      </c>
      <c r="E240" t="s">
        <v>558</v>
      </c>
      <c r="F240">
        <v>1</v>
      </c>
      <c r="G240" t="s">
        <v>2641</v>
      </c>
      <c r="H240">
        <v>100</v>
      </c>
      <c r="I240">
        <v>2</v>
      </c>
      <c r="J240" t="s">
        <v>2990</v>
      </c>
      <c r="K240" t="s">
        <v>558</v>
      </c>
      <c r="L240" s="90" t="s">
        <v>3950</v>
      </c>
    </row>
    <row r="241" spans="1:12" x14ac:dyDescent="0.25">
      <c r="A241">
        <v>10851597</v>
      </c>
      <c r="B241" t="s">
        <v>33</v>
      </c>
      <c r="C241" t="s">
        <v>1248</v>
      </c>
      <c r="D241">
        <v>10851597</v>
      </c>
      <c r="E241" t="s">
        <v>1177</v>
      </c>
      <c r="F241">
        <v>0</v>
      </c>
      <c r="G241" t="s">
        <v>2634</v>
      </c>
      <c r="H241">
        <v>98.4</v>
      </c>
      <c r="I241">
        <v>0</v>
      </c>
      <c r="J241" t="s">
        <v>2988</v>
      </c>
      <c r="K241" t="s">
        <v>1177</v>
      </c>
      <c r="L241" s="90" t="s">
        <v>3950</v>
      </c>
    </row>
    <row r="242" spans="1:12" x14ac:dyDescent="0.25">
      <c r="A242">
        <v>10851604</v>
      </c>
      <c r="B242" t="s">
        <v>411</v>
      </c>
      <c r="C242" t="s">
        <v>1668</v>
      </c>
      <c r="D242">
        <v>10851604</v>
      </c>
      <c r="E242" t="s">
        <v>1177</v>
      </c>
      <c r="F242">
        <v>6</v>
      </c>
      <c r="G242" t="s">
        <v>2634</v>
      </c>
      <c r="H242">
        <v>91.67</v>
      </c>
      <c r="I242">
        <v>1</v>
      </c>
      <c r="J242" t="s">
        <v>2988</v>
      </c>
      <c r="K242" t="s">
        <v>1177</v>
      </c>
      <c r="L242" s="90" t="s">
        <v>3950</v>
      </c>
    </row>
    <row r="243" spans="1:12" x14ac:dyDescent="0.25">
      <c r="A243">
        <v>10851686</v>
      </c>
      <c r="B243" t="s">
        <v>578</v>
      </c>
      <c r="C243" t="s">
        <v>1679</v>
      </c>
      <c r="D243">
        <v>10851686</v>
      </c>
      <c r="E243" t="s">
        <v>558</v>
      </c>
      <c r="F243">
        <v>0</v>
      </c>
      <c r="G243" t="s">
        <v>2640</v>
      </c>
      <c r="H243">
        <v>106.41</v>
      </c>
      <c r="I243">
        <v>1</v>
      </c>
      <c r="J243" t="s">
        <v>2989</v>
      </c>
      <c r="K243" t="s">
        <v>558</v>
      </c>
      <c r="L243" s="90" t="s">
        <v>3951</v>
      </c>
    </row>
    <row r="244" spans="1:12" x14ac:dyDescent="0.25">
      <c r="A244">
        <v>10851704</v>
      </c>
      <c r="B244" t="s">
        <v>776</v>
      </c>
      <c r="C244" t="s">
        <v>775</v>
      </c>
      <c r="D244">
        <v>10851704</v>
      </c>
      <c r="E244" t="s">
        <v>1177</v>
      </c>
      <c r="F244">
        <v>4</v>
      </c>
      <c r="G244" t="s">
        <v>2640</v>
      </c>
      <c r="H244">
        <v>100</v>
      </c>
      <c r="I244">
        <v>2</v>
      </c>
      <c r="J244" t="s">
        <v>2989</v>
      </c>
      <c r="K244" t="s">
        <v>1177</v>
      </c>
      <c r="L244" s="90" t="s">
        <v>3950</v>
      </c>
    </row>
    <row r="245" spans="1:12" x14ac:dyDescent="0.25">
      <c r="A245">
        <v>10851772</v>
      </c>
      <c r="B245" t="s">
        <v>433</v>
      </c>
      <c r="C245" t="s">
        <v>1692</v>
      </c>
      <c r="D245">
        <v>10851772</v>
      </c>
      <c r="E245" t="s">
        <v>1177</v>
      </c>
      <c r="F245">
        <v>0</v>
      </c>
      <c r="G245" t="s">
        <v>2634</v>
      </c>
      <c r="H245">
        <v>98.4</v>
      </c>
      <c r="I245">
        <v>0</v>
      </c>
      <c r="J245" t="s">
        <v>2988</v>
      </c>
      <c r="K245" t="s">
        <v>1177</v>
      </c>
      <c r="L245" s="90" t="s">
        <v>3950</v>
      </c>
    </row>
    <row r="246" spans="1:12" x14ac:dyDescent="0.25">
      <c r="A246">
        <v>10851858</v>
      </c>
      <c r="B246" t="s">
        <v>1994</v>
      </c>
      <c r="C246" t="s">
        <v>1995</v>
      </c>
      <c r="D246">
        <v>10851858</v>
      </c>
      <c r="E246" t="s">
        <v>558</v>
      </c>
      <c r="F246">
        <v>0</v>
      </c>
      <c r="G246" t="s">
        <v>2634</v>
      </c>
      <c r="H246">
        <v>91.67</v>
      </c>
      <c r="I246">
        <v>0</v>
      </c>
      <c r="J246" t="s">
        <v>2988</v>
      </c>
      <c r="K246" t="s">
        <v>558</v>
      </c>
      <c r="L246" s="90" t="s">
        <v>3950</v>
      </c>
    </row>
    <row r="247" spans="1:12" x14ac:dyDescent="0.25">
      <c r="A247">
        <v>10851908</v>
      </c>
      <c r="B247" t="s">
        <v>597</v>
      </c>
      <c r="C247" t="s">
        <v>596</v>
      </c>
      <c r="D247">
        <v>10851908</v>
      </c>
      <c r="E247" t="s">
        <v>558</v>
      </c>
      <c r="F247">
        <v>4</v>
      </c>
      <c r="G247" t="s">
        <v>2634</v>
      </c>
      <c r="H247">
        <v>91.67</v>
      </c>
      <c r="I247">
        <v>2</v>
      </c>
      <c r="J247" t="s">
        <v>2988</v>
      </c>
      <c r="K247" t="s">
        <v>558</v>
      </c>
      <c r="L247" s="90" t="s">
        <v>3950</v>
      </c>
    </row>
    <row r="248" spans="1:12" x14ac:dyDescent="0.25">
      <c r="A248">
        <v>10851912</v>
      </c>
      <c r="B248" t="s">
        <v>1944</v>
      </c>
      <c r="C248" t="s">
        <v>1945</v>
      </c>
      <c r="D248">
        <v>10851912</v>
      </c>
      <c r="E248" t="s">
        <v>558</v>
      </c>
      <c r="F248">
        <v>6</v>
      </c>
      <c r="G248" t="s">
        <v>2640</v>
      </c>
      <c r="H248">
        <v>106.41</v>
      </c>
      <c r="I248">
        <v>1</v>
      </c>
      <c r="J248" t="s">
        <v>2989</v>
      </c>
      <c r="K248" t="s">
        <v>558</v>
      </c>
      <c r="L248" s="90" t="s">
        <v>3950</v>
      </c>
    </row>
    <row r="249" spans="1:12" x14ac:dyDescent="0.25">
      <c r="A249">
        <v>10851980</v>
      </c>
      <c r="B249" t="s">
        <v>1876</v>
      </c>
      <c r="C249" t="s">
        <v>1877</v>
      </c>
      <c r="D249">
        <v>10851980</v>
      </c>
      <c r="E249" t="s">
        <v>558</v>
      </c>
      <c r="F249">
        <v>0</v>
      </c>
      <c r="G249" t="s">
        <v>2651</v>
      </c>
      <c r="H249">
        <v>130.49</v>
      </c>
      <c r="I249">
        <v>1</v>
      </c>
      <c r="J249" t="s">
        <v>2993</v>
      </c>
      <c r="K249" t="s">
        <v>558</v>
      </c>
      <c r="L249" s="90" t="s">
        <v>3951</v>
      </c>
    </row>
    <row r="250" spans="1:12" x14ac:dyDescent="0.25">
      <c r="A250">
        <v>10852015</v>
      </c>
      <c r="B250" t="s">
        <v>2113</v>
      </c>
      <c r="C250" t="s">
        <v>2114</v>
      </c>
      <c r="D250">
        <v>10852015</v>
      </c>
      <c r="E250" t="s">
        <v>558</v>
      </c>
      <c r="F250">
        <v>6</v>
      </c>
      <c r="G250" t="s">
        <v>2634</v>
      </c>
      <c r="H250">
        <v>98.4</v>
      </c>
      <c r="I250">
        <v>4</v>
      </c>
      <c r="J250" t="s">
        <v>2988</v>
      </c>
      <c r="K250" t="s">
        <v>558</v>
      </c>
      <c r="L250" s="90" t="s">
        <v>3951</v>
      </c>
    </row>
    <row r="251" spans="1:12" x14ac:dyDescent="0.25">
      <c r="A251">
        <v>10852042</v>
      </c>
      <c r="B251" t="s">
        <v>122</v>
      </c>
      <c r="C251" t="s">
        <v>1348</v>
      </c>
      <c r="D251">
        <v>10852042</v>
      </c>
      <c r="E251" t="s">
        <v>558</v>
      </c>
      <c r="F251">
        <v>0</v>
      </c>
      <c r="G251" t="s">
        <v>2634</v>
      </c>
      <c r="H251">
        <v>98.4</v>
      </c>
      <c r="I251">
        <v>1</v>
      </c>
      <c r="J251" t="s">
        <v>2988</v>
      </c>
      <c r="K251" t="s">
        <v>558</v>
      </c>
      <c r="L251" s="90" t="s">
        <v>3949</v>
      </c>
    </row>
    <row r="252" spans="1:12" x14ac:dyDescent="0.25">
      <c r="A252">
        <v>10852112</v>
      </c>
      <c r="B252" t="s">
        <v>2338</v>
      </c>
      <c r="C252" t="s">
        <v>2339</v>
      </c>
      <c r="D252">
        <v>10852112</v>
      </c>
      <c r="E252" t="s">
        <v>558</v>
      </c>
      <c r="F252">
        <v>3</v>
      </c>
      <c r="G252" t="s">
        <v>2636</v>
      </c>
      <c r="H252">
        <v>108.33</v>
      </c>
      <c r="I252">
        <v>1</v>
      </c>
      <c r="J252" t="s">
        <v>2991</v>
      </c>
      <c r="K252" t="s">
        <v>558</v>
      </c>
      <c r="L252" s="90" t="s">
        <v>3951</v>
      </c>
    </row>
    <row r="253" spans="1:12" x14ac:dyDescent="0.25">
      <c r="A253">
        <v>10852184</v>
      </c>
      <c r="B253" t="s">
        <v>531</v>
      </c>
      <c r="C253" t="s">
        <v>1795</v>
      </c>
      <c r="D253">
        <v>10852184</v>
      </c>
      <c r="E253" t="s">
        <v>558</v>
      </c>
      <c r="F253">
        <v>2</v>
      </c>
      <c r="G253" t="s">
        <v>2637</v>
      </c>
      <c r="H253">
        <v>115.96</v>
      </c>
      <c r="I253">
        <v>1</v>
      </c>
      <c r="J253" t="s">
        <v>2994</v>
      </c>
      <c r="K253" t="s">
        <v>558</v>
      </c>
      <c r="L253" s="90" t="s">
        <v>3950</v>
      </c>
    </row>
    <row r="254" spans="1:12" x14ac:dyDescent="0.25">
      <c r="A254">
        <v>10852406</v>
      </c>
      <c r="B254" t="s">
        <v>1833</v>
      </c>
      <c r="C254" t="s">
        <v>1210</v>
      </c>
      <c r="D254">
        <v>10852406</v>
      </c>
      <c r="E254" t="s">
        <v>1177</v>
      </c>
      <c r="F254">
        <v>2</v>
      </c>
      <c r="G254" t="s">
        <v>2634</v>
      </c>
      <c r="H254">
        <v>98.4</v>
      </c>
      <c r="I254">
        <v>2</v>
      </c>
      <c r="J254" t="s">
        <v>2988</v>
      </c>
      <c r="K254" t="s">
        <v>1177</v>
      </c>
      <c r="L254" s="90" t="s">
        <v>3950</v>
      </c>
    </row>
    <row r="255" spans="1:12" x14ac:dyDescent="0.25">
      <c r="A255">
        <v>10852513</v>
      </c>
      <c r="B255" t="s">
        <v>410</v>
      </c>
      <c r="C255" t="s">
        <v>1667</v>
      </c>
      <c r="D255">
        <v>10852513</v>
      </c>
      <c r="E255" t="s">
        <v>558</v>
      </c>
      <c r="F255">
        <v>2</v>
      </c>
      <c r="G255" t="s">
        <v>2636</v>
      </c>
      <c r="H255">
        <v>118.45</v>
      </c>
      <c r="I255">
        <v>2</v>
      </c>
      <c r="J255" t="s">
        <v>2991</v>
      </c>
      <c r="K255" t="s">
        <v>558</v>
      </c>
      <c r="L255" s="90" t="s">
        <v>3950</v>
      </c>
    </row>
    <row r="256" spans="1:12" x14ac:dyDescent="0.25">
      <c r="A256">
        <v>10852584</v>
      </c>
      <c r="B256" t="s">
        <v>303</v>
      </c>
      <c r="C256" t="s">
        <v>1547</v>
      </c>
      <c r="D256">
        <v>10852584</v>
      </c>
      <c r="E256" t="s">
        <v>558</v>
      </c>
      <c r="F256">
        <v>1</v>
      </c>
      <c r="G256" t="s">
        <v>2637</v>
      </c>
      <c r="H256">
        <v>130.49</v>
      </c>
      <c r="I256">
        <v>1</v>
      </c>
      <c r="J256" t="s">
        <v>2994</v>
      </c>
      <c r="K256" t="s">
        <v>558</v>
      </c>
      <c r="L256" s="90" t="s">
        <v>3949</v>
      </c>
    </row>
    <row r="257" spans="1:12" x14ac:dyDescent="0.25">
      <c r="A257">
        <v>10852595</v>
      </c>
      <c r="B257" t="s">
        <v>2676</v>
      </c>
      <c r="C257" t="s">
        <v>2677</v>
      </c>
      <c r="D257">
        <v>10852595</v>
      </c>
      <c r="E257" t="s">
        <v>558</v>
      </c>
      <c r="F257">
        <v>2</v>
      </c>
      <c r="G257" t="s">
        <v>2651</v>
      </c>
      <c r="H257">
        <v>112.5</v>
      </c>
      <c r="I257">
        <v>1</v>
      </c>
      <c r="J257" t="s">
        <v>2994</v>
      </c>
      <c r="K257" t="s">
        <v>558</v>
      </c>
      <c r="L257" s="90" t="s">
        <v>3950</v>
      </c>
    </row>
    <row r="258" spans="1:12" x14ac:dyDescent="0.25">
      <c r="A258">
        <v>10852661</v>
      </c>
      <c r="B258" t="s">
        <v>192</v>
      </c>
      <c r="C258" t="s">
        <v>1424</v>
      </c>
      <c r="D258">
        <v>10852661</v>
      </c>
      <c r="E258" t="s">
        <v>558</v>
      </c>
      <c r="F258">
        <v>1</v>
      </c>
      <c r="G258" t="s">
        <v>2640</v>
      </c>
      <c r="H258">
        <v>106.41</v>
      </c>
      <c r="I258">
        <v>0</v>
      </c>
      <c r="J258" t="s">
        <v>2989</v>
      </c>
      <c r="K258" t="s">
        <v>558</v>
      </c>
      <c r="L258" s="90" t="s">
        <v>3950</v>
      </c>
    </row>
    <row r="259" spans="1:12" x14ac:dyDescent="0.25">
      <c r="A259">
        <v>10852810</v>
      </c>
      <c r="B259" t="s">
        <v>907</v>
      </c>
      <c r="C259" t="s">
        <v>1570</v>
      </c>
      <c r="D259">
        <v>10852810</v>
      </c>
      <c r="E259" t="s">
        <v>558</v>
      </c>
      <c r="F259">
        <v>0</v>
      </c>
      <c r="G259" t="s">
        <v>2634</v>
      </c>
      <c r="H259">
        <v>98.4</v>
      </c>
      <c r="I259">
        <v>0</v>
      </c>
      <c r="J259" t="s">
        <v>2988</v>
      </c>
      <c r="K259" t="s">
        <v>558</v>
      </c>
      <c r="L259" s="90" t="s">
        <v>3950</v>
      </c>
    </row>
    <row r="260" spans="1:12" x14ac:dyDescent="0.25">
      <c r="A260">
        <v>10852828</v>
      </c>
      <c r="B260" t="s">
        <v>508</v>
      </c>
      <c r="C260" t="s">
        <v>1770</v>
      </c>
      <c r="D260">
        <v>10852828</v>
      </c>
      <c r="E260" t="s">
        <v>558</v>
      </c>
      <c r="F260">
        <v>3</v>
      </c>
      <c r="G260" t="s">
        <v>2636</v>
      </c>
      <c r="H260">
        <v>108.33</v>
      </c>
      <c r="I260">
        <v>4</v>
      </c>
      <c r="J260" t="s">
        <v>2991</v>
      </c>
      <c r="K260" t="s">
        <v>558</v>
      </c>
      <c r="L260" s="90" t="s">
        <v>3950</v>
      </c>
    </row>
    <row r="261" spans="1:12" x14ac:dyDescent="0.25">
      <c r="A261">
        <v>10852969</v>
      </c>
      <c r="B261" t="s">
        <v>2271</v>
      </c>
      <c r="C261" t="s">
        <v>2272</v>
      </c>
      <c r="D261">
        <v>10852969</v>
      </c>
      <c r="E261" t="s">
        <v>558</v>
      </c>
      <c r="F261">
        <v>5</v>
      </c>
      <c r="G261" t="s">
        <v>2634</v>
      </c>
      <c r="H261">
        <v>98.4</v>
      </c>
      <c r="I261">
        <v>1</v>
      </c>
      <c r="J261" t="s">
        <v>2988</v>
      </c>
      <c r="K261" t="s">
        <v>558</v>
      </c>
      <c r="L261" s="90" t="s">
        <v>3950</v>
      </c>
    </row>
    <row r="262" spans="1:12" x14ac:dyDescent="0.25">
      <c r="A262">
        <v>10853072</v>
      </c>
      <c r="B262" t="s">
        <v>267</v>
      </c>
      <c r="C262" t="s">
        <v>1503</v>
      </c>
      <c r="D262">
        <v>10853072</v>
      </c>
      <c r="E262" t="s">
        <v>558</v>
      </c>
      <c r="F262">
        <v>1</v>
      </c>
      <c r="G262" t="s">
        <v>2636</v>
      </c>
      <c r="H262">
        <v>118.45</v>
      </c>
      <c r="I262">
        <v>0</v>
      </c>
      <c r="J262" t="s">
        <v>2991</v>
      </c>
      <c r="K262" t="s">
        <v>558</v>
      </c>
      <c r="L262" s="90" t="s">
        <v>3950</v>
      </c>
    </row>
    <row r="263" spans="1:12" x14ac:dyDescent="0.25">
      <c r="A263">
        <v>10853131</v>
      </c>
      <c r="B263" t="s">
        <v>283</v>
      </c>
      <c r="C263" t="s">
        <v>1522</v>
      </c>
      <c r="D263">
        <v>10853131</v>
      </c>
      <c r="E263" t="s">
        <v>1177</v>
      </c>
      <c r="F263">
        <v>3</v>
      </c>
      <c r="G263" t="s">
        <v>2640</v>
      </c>
      <c r="H263">
        <v>106.41</v>
      </c>
      <c r="I263">
        <v>2</v>
      </c>
      <c r="J263" t="s">
        <v>2989</v>
      </c>
      <c r="K263" t="s">
        <v>1177</v>
      </c>
      <c r="L263" s="90" t="s">
        <v>3950</v>
      </c>
    </row>
    <row r="264" spans="1:12" x14ac:dyDescent="0.25">
      <c r="A264">
        <v>10853140</v>
      </c>
      <c r="B264" t="s">
        <v>565</v>
      </c>
      <c r="C264" t="s">
        <v>1743</v>
      </c>
      <c r="D264">
        <v>10853140</v>
      </c>
      <c r="E264" t="s">
        <v>1177</v>
      </c>
      <c r="F264">
        <v>0</v>
      </c>
      <c r="G264" t="s">
        <v>2640</v>
      </c>
      <c r="H264">
        <v>100</v>
      </c>
      <c r="I264">
        <v>0</v>
      </c>
      <c r="J264" t="s">
        <v>2989</v>
      </c>
      <c r="K264" t="s">
        <v>1177</v>
      </c>
      <c r="L264" s="90" t="s">
        <v>3950</v>
      </c>
    </row>
    <row r="265" spans="1:12" x14ac:dyDescent="0.25">
      <c r="A265">
        <v>10853320</v>
      </c>
      <c r="B265" t="s">
        <v>194</v>
      </c>
      <c r="C265" t="s">
        <v>1426</v>
      </c>
      <c r="D265">
        <v>10853320</v>
      </c>
      <c r="E265" t="s">
        <v>1177</v>
      </c>
      <c r="F265">
        <v>0</v>
      </c>
      <c r="G265" t="s">
        <v>2634</v>
      </c>
      <c r="H265">
        <v>98.4</v>
      </c>
      <c r="I265">
        <v>0</v>
      </c>
      <c r="J265" t="s">
        <v>2988</v>
      </c>
      <c r="K265" t="s">
        <v>1177</v>
      </c>
      <c r="L265" s="90" t="s">
        <v>3950</v>
      </c>
    </row>
    <row r="266" spans="1:12" x14ac:dyDescent="0.25">
      <c r="A266">
        <v>10853384</v>
      </c>
      <c r="B266" t="s">
        <v>232</v>
      </c>
      <c r="C266" t="s">
        <v>1469</v>
      </c>
      <c r="D266">
        <v>10853384</v>
      </c>
      <c r="E266" t="s">
        <v>558</v>
      </c>
      <c r="F266">
        <v>1</v>
      </c>
      <c r="G266" t="s">
        <v>2651</v>
      </c>
      <c r="H266">
        <v>130.49</v>
      </c>
      <c r="I266">
        <v>0</v>
      </c>
      <c r="J266" t="s">
        <v>2993</v>
      </c>
      <c r="K266" t="s">
        <v>558</v>
      </c>
      <c r="L266" s="90" t="s">
        <v>3951</v>
      </c>
    </row>
    <row r="267" spans="1:12" x14ac:dyDescent="0.25">
      <c r="A267">
        <v>10853384</v>
      </c>
      <c r="B267" t="s">
        <v>232</v>
      </c>
      <c r="C267" t="s">
        <v>1469</v>
      </c>
      <c r="D267">
        <v>10853384</v>
      </c>
      <c r="E267" t="s">
        <v>558</v>
      </c>
      <c r="F267">
        <v>3</v>
      </c>
      <c r="G267" t="s">
        <v>2651</v>
      </c>
      <c r="H267">
        <v>130.49</v>
      </c>
      <c r="I267">
        <v>0</v>
      </c>
      <c r="J267" t="s">
        <v>2993</v>
      </c>
      <c r="K267" t="s">
        <v>558</v>
      </c>
      <c r="L267" s="90" t="s">
        <v>3951</v>
      </c>
    </row>
    <row r="268" spans="1:12" x14ac:dyDescent="0.25">
      <c r="A268">
        <v>10853408</v>
      </c>
      <c r="B268" t="s">
        <v>44</v>
      </c>
      <c r="C268" t="s">
        <v>1261</v>
      </c>
      <c r="D268">
        <v>10853408</v>
      </c>
      <c r="E268" t="s">
        <v>558</v>
      </c>
      <c r="F268">
        <v>4</v>
      </c>
      <c r="G268" t="s">
        <v>2634</v>
      </c>
      <c r="H268">
        <v>91.67</v>
      </c>
      <c r="I268">
        <v>3</v>
      </c>
      <c r="J268" t="s">
        <v>2988</v>
      </c>
      <c r="K268" t="s">
        <v>558</v>
      </c>
      <c r="L268" s="90" t="s">
        <v>3950</v>
      </c>
    </row>
    <row r="269" spans="1:12" x14ac:dyDescent="0.25">
      <c r="A269">
        <v>10853437</v>
      </c>
      <c r="B269" t="s">
        <v>366</v>
      </c>
      <c r="C269" t="s">
        <v>1619</v>
      </c>
      <c r="D269">
        <v>10853437</v>
      </c>
      <c r="E269" t="s">
        <v>1177</v>
      </c>
      <c r="F269">
        <v>0</v>
      </c>
      <c r="G269" t="s">
        <v>2634</v>
      </c>
      <c r="H269">
        <v>98.4</v>
      </c>
      <c r="I269">
        <v>1</v>
      </c>
      <c r="J269" t="s">
        <v>2988</v>
      </c>
      <c r="K269" t="s">
        <v>1177</v>
      </c>
      <c r="L269" s="90" t="s">
        <v>3950</v>
      </c>
    </row>
    <row r="270" spans="1:12" x14ac:dyDescent="0.25">
      <c r="A270">
        <v>10853478</v>
      </c>
      <c r="B270" t="s">
        <v>134</v>
      </c>
      <c r="C270" t="s">
        <v>1362</v>
      </c>
      <c r="D270">
        <v>10853478</v>
      </c>
      <c r="E270" t="s">
        <v>558</v>
      </c>
      <c r="F270">
        <v>3</v>
      </c>
      <c r="G270" t="s">
        <v>2637</v>
      </c>
      <c r="H270">
        <v>112.5</v>
      </c>
      <c r="I270">
        <v>1</v>
      </c>
      <c r="J270" t="s">
        <v>2994</v>
      </c>
      <c r="K270" t="s">
        <v>558</v>
      </c>
      <c r="L270" s="90" t="s">
        <v>3950</v>
      </c>
    </row>
    <row r="271" spans="1:12" x14ac:dyDescent="0.25">
      <c r="A271">
        <v>10853599</v>
      </c>
      <c r="B271" t="s">
        <v>2340</v>
      </c>
      <c r="C271" t="s">
        <v>2341</v>
      </c>
      <c r="D271">
        <v>10853599</v>
      </c>
      <c r="E271" t="s">
        <v>558</v>
      </c>
      <c r="F271">
        <v>4</v>
      </c>
      <c r="G271" t="s">
        <v>2636</v>
      </c>
      <c r="H271">
        <v>108.33</v>
      </c>
      <c r="I271">
        <v>0</v>
      </c>
      <c r="J271" t="s">
        <v>2991</v>
      </c>
      <c r="K271" t="s">
        <v>558</v>
      </c>
      <c r="L271" s="90" t="s">
        <v>3951</v>
      </c>
    </row>
    <row r="272" spans="1:12" x14ac:dyDescent="0.25">
      <c r="A272">
        <v>10853608</v>
      </c>
      <c r="B272" t="s">
        <v>2342</v>
      </c>
      <c r="C272" t="s">
        <v>2343</v>
      </c>
      <c r="D272">
        <v>10853608</v>
      </c>
      <c r="E272" t="s">
        <v>558</v>
      </c>
      <c r="F272">
        <v>2</v>
      </c>
      <c r="G272" t="s">
        <v>2640</v>
      </c>
      <c r="H272">
        <v>100</v>
      </c>
      <c r="I272">
        <v>2</v>
      </c>
      <c r="J272" t="s">
        <v>2989</v>
      </c>
      <c r="K272" t="s">
        <v>558</v>
      </c>
      <c r="L272" s="90" t="s">
        <v>3949</v>
      </c>
    </row>
    <row r="273" spans="1:12" x14ac:dyDescent="0.25">
      <c r="A273">
        <v>10853629</v>
      </c>
      <c r="B273" t="s">
        <v>752</v>
      </c>
      <c r="C273" t="s">
        <v>751</v>
      </c>
      <c r="D273">
        <v>10853629</v>
      </c>
      <c r="E273" t="s">
        <v>558</v>
      </c>
      <c r="F273">
        <v>2</v>
      </c>
      <c r="G273" t="s">
        <v>2640</v>
      </c>
      <c r="H273">
        <v>100</v>
      </c>
      <c r="I273">
        <v>2</v>
      </c>
      <c r="J273" t="s">
        <v>2989</v>
      </c>
      <c r="K273" t="s">
        <v>558</v>
      </c>
      <c r="L273" s="90" t="s">
        <v>3949</v>
      </c>
    </row>
    <row r="274" spans="1:12" x14ac:dyDescent="0.25">
      <c r="A274">
        <v>10853651</v>
      </c>
      <c r="B274" t="s">
        <v>252</v>
      </c>
      <c r="C274" t="s">
        <v>1489</v>
      </c>
      <c r="D274">
        <v>10853651</v>
      </c>
      <c r="E274" t="s">
        <v>1177</v>
      </c>
      <c r="F274">
        <v>0</v>
      </c>
      <c r="G274" t="s">
        <v>2634</v>
      </c>
      <c r="H274">
        <v>98.4</v>
      </c>
      <c r="I274">
        <v>0</v>
      </c>
      <c r="J274" t="s">
        <v>2988</v>
      </c>
      <c r="K274" t="s">
        <v>1177</v>
      </c>
      <c r="L274" s="90" t="s">
        <v>3950</v>
      </c>
    </row>
    <row r="275" spans="1:12" x14ac:dyDescent="0.25">
      <c r="A275">
        <v>10853692</v>
      </c>
      <c r="B275" t="s">
        <v>224</v>
      </c>
      <c r="C275" t="s">
        <v>1459</v>
      </c>
      <c r="D275">
        <v>10853692</v>
      </c>
      <c r="E275" t="s">
        <v>1177</v>
      </c>
      <c r="F275">
        <v>0</v>
      </c>
      <c r="G275" t="s">
        <v>2634</v>
      </c>
      <c r="H275">
        <v>98.4</v>
      </c>
      <c r="I275">
        <v>1</v>
      </c>
      <c r="J275" t="s">
        <v>2988</v>
      </c>
      <c r="K275" t="s">
        <v>1177</v>
      </c>
      <c r="L275" s="90" t="s">
        <v>3950</v>
      </c>
    </row>
    <row r="276" spans="1:12" x14ac:dyDescent="0.25">
      <c r="A276">
        <v>10853705</v>
      </c>
      <c r="B276" t="s">
        <v>316</v>
      </c>
      <c r="C276" t="s">
        <v>1562</v>
      </c>
      <c r="D276">
        <v>10853705</v>
      </c>
      <c r="E276" t="s">
        <v>558</v>
      </c>
      <c r="F276">
        <v>2</v>
      </c>
      <c r="G276" t="s">
        <v>2634</v>
      </c>
      <c r="H276">
        <v>98.4</v>
      </c>
      <c r="I276">
        <v>2</v>
      </c>
      <c r="J276" t="s">
        <v>2988</v>
      </c>
      <c r="K276" t="s">
        <v>558</v>
      </c>
      <c r="L276" s="90" t="s">
        <v>3951</v>
      </c>
    </row>
    <row r="277" spans="1:12" x14ac:dyDescent="0.25">
      <c r="A277">
        <v>10853847</v>
      </c>
      <c r="B277" t="s">
        <v>1046</v>
      </c>
      <c r="C277" t="s">
        <v>1672</v>
      </c>
      <c r="D277">
        <v>10853847</v>
      </c>
      <c r="E277" t="s">
        <v>1177</v>
      </c>
      <c r="F277">
        <v>2</v>
      </c>
      <c r="G277" t="s">
        <v>2635</v>
      </c>
      <c r="H277">
        <v>108.33</v>
      </c>
      <c r="I277">
        <v>2</v>
      </c>
      <c r="J277" t="s">
        <v>2992</v>
      </c>
      <c r="K277" t="s">
        <v>1177</v>
      </c>
      <c r="L277" s="90" t="s">
        <v>3950</v>
      </c>
    </row>
    <row r="278" spans="1:12" x14ac:dyDescent="0.25">
      <c r="A278">
        <v>10853883</v>
      </c>
      <c r="B278" t="s">
        <v>190</v>
      </c>
      <c r="C278" t="s">
        <v>1422</v>
      </c>
      <c r="D278">
        <v>10853883</v>
      </c>
      <c r="E278" t="s">
        <v>1177</v>
      </c>
      <c r="F278">
        <v>0</v>
      </c>
      <c r="G278" t="s">
        <v>2634</v>
      </c>
      <c r="H278">
        <v>98.4</v>
      </c>
      <c r="I278">
        <v>0</v>
      </c>
      <c r="J278" t="s">
        <v>2988</v>
      </c>
      <c r="K278" t="s">
        <v>1177</v>
      </c>
      <c r="L278" s="90" t="s">
        <v>3950</v>
      </c>
    </row>
    <row r="279" spans="1:12" x14ac:dyDescent="0.25">
      <c r="A279">
        <v>10853933</v>
      </c>
      <c r="B279" t="s">
        <v>286</v>
      </c>
      <c r="C279" t="s">
        <v>1525</v>
      </c>
      <c r="D279">
        <v>10853933</v>
      </c>
      <c r="E279" t="s">
        <v>558</v>
      </c>
      <c r="F279">
        <v>1</v>
      </c>
      <c r="G279" t="s">
        <v>2641</v>
      </c>
      <c r="H279">
        <v>100</v>
      </c>
      <c r="I279">
        <v>0</v>
      </c>
      <c r="J279" t="s">
        <v>2990</v>
      </c>
      <c r="K279" t="s">
        <v>558</v>
      </c>
      <c r="L279" s="90" t="s">
        <v>3950</v>
      </c>
    </row>
    <row r="280" spans="1:12" x14ac:dyDescent="0.25">
      <c r="A280">
        <v>10854152</v>
      </c>
      <c r="B280" t="s">
        <v>368</v>
      </c>
      <c r="C280" t="s">
        <v>1621</v>
      </c>
      <c r="D280">
        <v>10854152</v>
      </c>
      <c r="E280" t="s">
        <v>1177</v>
      </c>
      <c r="F280">
        <v>0</v>
      </c>
      <c r="G280" t="s">
        <v>2634</v>
      </c>
      <c r="H280">
        <v>98.4</v>
      </c>
      <c r="I280">
        <v>0</v>
      </c>
      <c r="J280" t="s">
        <v>2988</v>
      </c>
      <c r="K280" t="s">
        <v>1177</v>
      </c>
      <c r="L280" s="90" t="s">
        <v>3950</v>
      </c>
    </row>
    <row r="281" spans="1:12" x14ac:dyDescent="0.25">
      <c r="A281">
        <v>10854176</v>
      </c>
      <c r="B281" t="s">
        <v>1832</v>
      </c>
      <c r="C281" t="s">
        <v>1208</v>
      </c>
      <c r="D281">
        <v>10854176</v>
      </c>
      <c r="E281" t="s">
        <v>558</v>
      </c>
      <c r="F281">
        <v>5</v>
      </c>
      <c r="G281" t="s">
        <v>2634</v>
      </c>
      <c r="H281">
        <v>98.4</v>
      </c>
      <c r="I281">
        <v>2</v>
      </c>
      <c r="J281" t="s">
        <v>2988</v>
      </c>
      <c r="K281" t="s">
        <v>558</v>
      </c>
      <c r="L281" s="90" t="s">
        <v>3951</v>
      </c>
    </row>
    <row r="282" spans="1:12" x14ac:dyDescent="0.25">
      <c r="A282">
        <v>10854572</v>
      </c>
      <c r="B282" t="s">
        <v>219</v>
      </c>
      <c r="C282" t="s">
        <v>1453</v>
      </c>
      <c r="D282">
        <v>10854572</v>
      </c>
      <c r="E282" t="s">
        <v>558</v>
      </c>
      <c r="F282">
        <v>7</v>
      </c>
      <c r="G282" t="s">
        <v>2637</v>
      </c>
      <c r="H282">
        <v>112.5</v>
      </c>
      <c r="I282">
        <v>2</v>
      </c>
      <c r="J282" t="s">
        <v>2994</v>
      </c>
      <c r="K282" t="s">
        <v>558</v>
      </c>
      <c r="L282" s="90" t="s">
        <v>3951</v>
      </c>
    </row>
    <row r="283" spans="1:12" x14ac:dyDescent="0.25">
      <c r="A283">
        <v>10854603</v>
      </c>
      <c r="B283" t="s">
        <v>1821</v>
      </c>
      <c r="C283" t="s">
        <v>1195</v>
      </c>
      <c r="D283">
        <v>10854603</v>
      </c>
      <c r="E283" t="s">
        <v>1177</v>
      </c>
      <c r="F283">
        <v>2</v>
      </c>
      <c r="G283" t="s">
        <v>2640</v>
      </c>
      <c r="H283">
        <v>106.41</v>
      </c>
      <c r="I283">
        <v>2</v>
      </c>
      <c r="J283" t="s">
        <v>2989</v>
      </c>
      <c r="K283" t="s">
        <v>1177</v>
      </c>
      <c r="L283" s="90" t="s">
        <v>3950</v>
      </c>
    </row>
    <row r="284" spans="1:12" x14ac:dyDescent="0.25">
      <c r="A284">
        <v>10854726</v>
      </c>
      <c r="B284" t="s">
        <v>516</v>
      </c>
      <c r="C284" t="s">
        <v>1778</v>
      </c>
      <c r="D284">
        <v>10854726</v>
      </c>
      <c r="E284" t="s">
        <v>558</v>
      </c>
      <c r="F284">
        <v>0</v>
      </c>
      <c r="G284" t="s">
        <v>2640</v>
      </c>
      <c r="H284">
        <v>106.41</v>
      </c>
      <c r="I284">
        <v>0</v>
      </c>
      <c r="J284" t="s">
        <v>2989</v>
      </c>
      <c r="K284" t="s">
        <v>558</v>
      </c>
      <c r="L284" s="90" t="s">
        <v>3951</v>
      </c>
    </row>
    <row r="285" spans="1:12" x14ac:dyDescent="0.25">
      <c r="A285">
        <v>10854868</v>
      </c>
      <c r="B285" t="s">
        <v>2678</v>
      </c>
      <c r="C285" t="s">
        <v>2679</v>
      </c>
      <c r="D285">
        <v>10854868</v>
      </c>
      <c r="E285" t="s">
        <v>558</v>
      </c>
      <c r="F285">
        <v>1</v>
      </c>
      <c r="G285" t="s">
        <v>2634</v>
      </c>
      <c r="H285">
        <v>91.67</v>
      </c>
      <c r="I285">
        <v>0</v>
      </c>
      <c r="J285" t="s">
        <v>2988</v>
      </c>
      <c r="K285" t="s">
        <v>558</v>
      </c>
      <c r="L285" s="90" t="s">
        <v>3950</v>
      </c>
    </row>
    <row r="286" spans="1:12" x14ac:dyDescent="0.25">
      <c r="A286">
        <v>10854878</v>
      </c>
      <c r="B286" t="s">
        <v>483</v>
      </c>
      <c r="C286" t="s">
        <v>1742</v>
      </c>
      <c r="D286">
        <v>10854878</v>
      </c>
      <c r="E286" t="s">
        <v>558</v>
      </c>
      <c r="F286">
        <v>10</v>
      </c>
      <c r="G286" t="s">
        <v>2640</v>
      </c>
      <c r="H286">
        <v>106.41</v>
      </c>
      <c r="I286">
        <v>0</v>
      </c>
      <c r="J286" t="s">
        <v>2989</v>
      </c>
      <c r="K286" t="s">
        <v>558</v>
      </c>
      <c r="L286" s="90" t="s">
        <v>3950</v>
      </c>
    </row>
    <row r="287" spans="1:12" x14ac:dyDescent="0.25">
      <c r="A287">
        <v>10854887</v>
      </c>
      <c r="B287" t="s">
        <v>340</v>
      </c>
      <c r="C287" t="s">
        <v>1592</v>
      </c>
      <c r="D287">
        <v>10854887</v>
      </c>
      <c r="E287" t="s">
        <v>558</v>
      </c>
      <c r="F287">
        <v>0</v>
      </c>
      <c r="G287" t="s">
        <v>2634</v>
      </c>
      <c r="H287">
        <v>98.4</v>
      </c>
      <c r="I287">
        <v>0</v>
      </c>
      <c r="J287" t="s">
        <v>2988</v>
      </c>
      <c r="K287" t="s">
        <v>558</v>
      </c>
      <c r="L287" s="90" t="s">
        <v>3950</v>
      </c>
    </row>
    <row r="288" spans="1:12" x14ac:dyDescent="0.25">
      <c r="A288">
        <v>10854935</v>
      </c>
      <c r="B288" t="s">
        <v>143</v>
      </c>
      <c r="C288" t="s">
        <v>1371</v>
      </c>
      <c r="D288">
        <v>10854935</v>
      </c>
      <c r="E288" t="s">
        <v>558</v>
      </c>
      <c r="F288">
        <v>6</v>
      </c>
      <c r="G288" t="s">
        <v>2634</v>
      </c>
      <c r="H288">
        <v>98.4</v>
      </c>
      <c r="I288">
        <v>0</v>
      </c>
      <c r="J288" t="s">
        <v>2988</v>
      </c>
      <c r="K288" t="s">
        <v>558</v>
      </c>
      <c r="L288" s="90" t="s">
        <v>3950</v>
      </c>
    </row>
    <row r="289" spans="1:12" x14ac:dyDescent="0.25">
      <c r="A289">
        <v>10854942</v>
      </c>
      <c r="B289" t="s">
        <v>868</v>
      </c>
      <c r="C289" t="s">
        <v>1531</v>
      </c>
      <c r="D289">
        <v>10854942</v>
      </c>
      <c r="E289" t="s">
        <v>558</v>
      </c>
      <c r="F289">
        <v>2</v>
      </c>
      <c r="G289" t="s">
        <v>2637</v>
      </c>
      <c r="H289">
        <v>119.8</v>
      </c>
      <c r="I289">
        <v>2</v>
      </c>
      <c r="J289" t="s">
        <v>2994</v>
      </c>
      <c r="K289" t="s">
        <v>558</v>
      </c>
      <c r="L289" s="90" t="s">
        <v>3950</v>
      </c>
    </row>
    <row r="290" spans="1:12" x14ac:dyDescent="0.25">
      <c r="A290">
        <v>10855096</v>
      </c>
      <c r="B290" t="s">
        <v>2680</v>
      </c>
      <c r="C290" t="s">
        <v>2681</v>
      </c>
      <c r="D290">
        <v>10855096</v>
      </c>
      <c r="E290" t="s">
        <v>558</v>
      </c>
      <c r="F290">
        <v>0</v>
      </c>
      <c r="G290" t="s">
        <v>2640</v>
      </c>
      <c r="H290">
        <v>100</v>
      </c>
      <c r="I290">
        <v>1</v>
      </c>
      <c r="J290" t="s">
        <v>2989</v>
      </c>
      <c r="K290" t="s">
        <v>558</v>
      </c>
      <c r="L290" s="90" t="s">
        <v>3950</v>
      </c>
    </row>
    <row r="291" spans="1:12" x14ac:dyDescent="0.25">
      <c r="A291">
        <v>10855116</v>
      </c>
      <c r="B291" t="s">
        <v>235</v>
      </c>
      <c r="C291" t="s">
        <v>1472</v>
      </c>
      <c r="D291">
        <v>10855116</v>
      </c>
      <c r="E291" t="s">
        <v>558</v>
      </c>
      <c r="F291">
        <v>2</v>
      </c>
      <c r="G291" t="s">
        <v>2635</v>
      </c>
      <c r="H291">
        <v>118.45</v>
      </c>
      <c r="I291">
        <v>0</v>
      </c>
      <c r="J291" t="s">
        <v>2992</v>
      </c>
      <c r="K291" t="s">
        <v>558</v>
      </c>
      <c r="L291" s="90" t="s">
        <v>3949</v>
      </c>
    </row>
    <row r="292" spans="1:12" x14ac:dyDescent="0.25">
      <c r="A292">
        <v>10855172</v>
      </c>
      <c r="B292" t="s">
        <v>399</v>
      </c>
      <c r="C292" t="s">
        <v>1656</v>
      </c>
      <c r="D292">
        <v>10855172</v>
      </c>
      <c r="E292" t="s">
        <v>558</v>
      </c>
      <c r="F292">
        <v>2</v>
      </c>
      <c r="G292" t="s">
        <v>2634</v>
      </c>
      <c r="H292">
        <v>91.67</v>
      </c>
      <c r="I292">
        <v>1</v>
      </c>
      <c r="J292" t="s">
        <v>2988</v>
      </c>
      <c r="K292" t="s">
        <v>558</v>
      </c>
      <c r="L292" s="90" t="s">
        <v>3950</v>
      </c>
    </row>
    <row r="293" spans="1:12" x14ac:dyDescent="0.25">
      <c r="A293">
        <v>10855299</v>
      </c>
      <c r="B293" t="s">
        <v>332</v>
      </c>
      <c r="C293" t="s">
        <v>1584</v>
      </c>
      <c r="D293">
        <v>10855299</v>
      </c>
      <c r="E293" t="s">
        <v>558</v>
      </c>
      <c r="F293">
        <v>1</v>
      </c>
      <c r="G293" t="s">
        <v>2641</v>
      </c>
      <c r="H293">
        <v>106.41</v>
      </c>
      <c r="I293">
        <v>0</v>
      </c>
      <c r="J293" t="s">
        <v>2990</v>
      </c>
      <c r="K293" t="s">
        <v>558</v>
      </c>
      <c r="L293" s="90" t="s">
        <v>3950</v>
      </c>
    </row>
    <row r="294" spans="1:12" x14ac:dyDescent="0.25">
      <c r="A294">
        <v>10855378</v>
      </c>
      <c r="B294" t="s">
        <v>2160</v>
      </c>
      <c r="C294" t="s">
        <v>2161</v>
      </c>
      <c r="D294">
        <v>10855378</v>
      </c>
      <c r="E294" t="s">
        <v>558</v>
      </c>
      <c r="F294">
        <v>0</v>
      </c>
      <c r="G294" t="s">
        <v>2634</v>
      </c>
      <c r="H294">
        <v>98.4</v>
      </c>
      <c r="I294">
        <v>0</v>
      </c>
      <c r="J294" t="s">
        <v>2988</v>
      </c>
      <c r="K294" t="s">
        <v>558</v>
      </c>
      <c r="L294" s="90" t="s">
        <v>3951</v>
      </c>
    </row>
    <row r="295" spans="1:12" x14ac:dyDescent="0.25">
      <c r="A295">
        <v>10855535</v>
      </c>
      <c r="B295" t="s">
        <v>472</v>
      </c>
      <c r="C295" t="s">
        <v>1731</v>
      </c>
      <c r="D295">
        <v>10855535</v>
      </c>
      <c r="E295" t="s">
        <v>1177</v>
      </c>
      <c r="F295">
        <v>3</v>
      </c>
      <c r="G295" t="s">
        <v>2640</v>
      </c>
      <c r="H295">
        <v>106.41</v>
      </c>
      <c r="I295">
        <v>0</v>
      </c>
      <c r="J295" t="s">
        <v>2989</v>
      </c>
      <c r="K295" t="s">
        <v>1177</v>
      </c>
      <c r="L295" s="90" t="s">
        <v>3950</v>
      </c>
    </row>
    <row r="296" spans="1:12" x14ac:dyDescent="0.25">
      <c r="A296">
        <v>10855686</v>
      </c>
      <c r="B296" t="s">
        <v>282</v>
      </c>
      <c r="C296" t="s">
        <v>1521</v>
      </c>
      <c r="D296">
        <v>10855686</v>
      </c>
      <c r="E296" t="s">
        <v>558</v>
      </c>
      <c r="F296">
        <v>2</v>
      </c>
      <c r="G296" t="s">
        <v>2634</v>
      </c>
      <c r="H296">
        <v>98.4</v>
      </c>
      <c r="I296">
        <v>1</v>
      </c>
      <c r="J296" t="s">
        <v>2988</v>
      </c>
      <c r="K296" t="s">
        <v>558</v>
      </c>
      <c r="L296" s="90" t="s">
        <v>3949</v>
      </c>
    </row>
    <row r="297" spans="1:12" x14ac:dyDescent="0.25">
      <c r="A297">
        <v>10855744</v>
      </c>
      <c r="B297" t="s">
        <v>375</v>
      </c>
      <c r="C297" t="s">
        <v>1628</v>
      </c>
      <c r="D297">
        <v>10855744</v>
      </c>
      <c r="E297" t="s">
        <v>558</v>
      </c>
      <c r="F297">
        <v>1</v>
      </c>
      <c r="G297" t="s">
        <v>2641</v>
      </c>
      <c r="H297">
        <v>106.41</v>
      </c>
      <c r="I297">
        <v>0</v>
      </c>
      <c r="J297" t="s">
        <v>2990</v>
      </c>
      <c r="K297" t="s">
        <v>558</v>
      </c>
      <c r="L297" s="90" t="s">
        <v>3950</v>
      </c>
    </row>
    <row r="298" spans="1:12" x14ac:dyDescent="0.25">
      <c r="A298">
        <v>10855770</v>
      </c>
      <c r="B298" t="s">
        <v>168</v>
      </c>
      <c r="C298" t="s">
        <v>1399</v>
      </c>
      <c r="D298">
        <v>10855770</v>
      </c>
      <c r="E298" t="s">
        <v>1177</v>
      </c>
      <c r="F298">
        <v>3</v>
      </c>
      <c r="G298" t="s">
        <v>2640</v>
      </c>
      <c r="H298">
        <v>106.41</v>
      </c>
      <c r="I298">
        <v>0</v>
      </c>
      <c r="J298" t="s">
        <v>2989</v>
      </c>
      <c r="K298" t="s">
        <v>1177</v>
      </c>
      <c r="L298" s="90" t="s">
        <v>3950</v>
      </c>
    </row>
    <row r="299" spans="1:12" x14ac:dyDescent="0.25">
      <c r="A299">
        <v>10855822</v>
      </c>
      <c r="B299" t="s">
        <v>2344</v>
      </c>
      <c r="C299" t="s">
        <v>2345</v>
      </c>
      <c r="D299">
        <v>10855822</v>
      </c>
      <c r="E299" t="s">
        <v>558</v>
      </c>
      <c r="F299">
        <v>3</v>
      </c>
      <c r="G299" t="s">
        <v>2636</v>
      </c>
      <c r="H299">
        <v>108.33</v>
      </c>
      <c r="I299">
        <v>0</v>
      </c>
      <c r="J299" t="s">
        <v>2991</v>
      </c>
      <c r="K299" t="s">
        <v>558</v>
      </c>
      <c r="L299" s="90" t="s">
        <v>3950</v>
      </c>
    </row>
    <row r="300" spans="1:12" x14ac:dyDescent="0.25">
      <c r="A300">
        <v>10855900</v>
      </c>
      <c r="B300" t="s">
        <v>2682</v>
      </c>
      <c r="C300" t="s">
        <v>2683</v>
      </c>
      <c r="D300">
        <v>10855900</v>
      </c>
      <c r="E300" t="s">
        <v>558</v>
      </c>
      <c r="F300">
        <v>3</v>
      </c>
      <c r="G300" t="s">
        <v>2640</v>
      </c>
      <c r="H300">
        <v>100</v>
      </c>
      <c r="I300">
        <v>3</v>
      </c>
      <c r="J300" t="s">
        <v>2989</v>
      </c>
      <c r="K300" t="s">
        <v>558</v>
      </c>
      <c r="L300" s="90" t="s">
        <v>3951</v>
      </c>
    </row>
    <row r="301" spans="1:12" x14ac:dyDescent="0.25">
      <c r="A301">
        <v>10855924</v>
      </c>
      <c r="B301" t="s">
        <v>1825</v>
      </c>
      <c r="C301" t="s">
        <v>1200</v>
      </c>
      <c r="D301">
        <v>10855924</v>
      </c>
      <c r="E301" t="s">
        <v>1177</v>
      </c>
      <c r="F301">
        <v>4</v>
      </c>
      <c r="G301" t="s">
        <v>2635</v>
      </c>
      <c r="H301">
        <v>118.45</v>
      </c>
      <c r="I301">
        <v>3</v>
      </c>
      <c r="J301" t="s">
        <v>2992</v>
      </c>
      <c r="K301" t="s">
        <v>1177</v>
      </c>
      <c r="L301" s="90" t="s">
        <v>3950</v>
      </c>
    </row>
    <row r="302" spans="1:12" x14ac:dyDescent="0.25">
      <c r="A302">
        <v>10855933</v>
      </c>
      <c r="B302" t="s">
        <v>290</v>
      </c>
      <c r="C302" t="s">
        <v>1529</v>
      </c>
      <c r="D302">
        <v>10855933</v>
      </c>
      <c r="E302" t="s">
        <v>558</v>
      </c>
      <c r="F302">
        <v>0</v>
      </c>
      <c r="G302" t="s">
        <v>2634</v>
      </c>
      <c r="H302">
        <v>98.4</v>
      </c>
      <c r="I302">
        <v>1</v>
      </c>
      <c r="J302" t="s">
        <v>2988</v>
      </c>
      <c r="K302" t="s">
        <v>558</v>
      </c>
      <c r="L302" s="90" t="s">
        <v>3951</v>
      </c>
    </row>
    <row r="303" spans="1:12" x14ac:dyDescent="0.25">
      <c r="A303">
        <v>10856033</v>
      </c>
      <c r="B303" t="s">
        <v>1864</v>
      </c>
      <c r="C303" t="s">
        <v>1350</v>
      </c>
      <c r="D303">
        <v>10856033</v>
      </c>
      <c r="E303" t="s">
        <v>1177</v>
      </c>
      <c r="F303">
        <v>0</v>
      </c>
      <c r="G303" t="s">
        <v>2634</v>
      </c>
      <c r="H303">
        <v>98.4</v>
      </c>
      <c r="I303">
        <v>0</v>
      </c>
      <c r="J303" t="s">
        <v>2988</v>
      </c>
      <c r="K303" t="s">
        <v>1177</v>
      </c>
      <c r="L303" s="90" t="s">
        <v>3950</v>
      </c>
    </row>
    <row r="304" spans="1:12" x14ac:dyDescent="0.25">
      <c r="A304">
        <v>10856208</v>
      </c>
      <c r="B304" t="s">
        <v>2044</v>
      </c>
      <c r="C304" t="s">
        <v>2045</v>
      </c>
      <c r="D304">
        <v>10856208</v>
      </c>
      <c r="E304" t="s">
        <v>558</v>
      </c>
      <c r="F304">
        <v>2</v>
      </c>
      <c r="G304" t="s">
        <v>2634</v>
      </c>
      <c r="H304">
        <v>91.67</v>
      </c>
      <c r="I304">
        <v>1</v>
      </c>
      <c r="J304" t="s">
        <v>2988</v>
      </c>
      <c r="K304" t="s">
        <v>558</v>
      </c>
      <c r="L304" s="90" t="s">
        <v>3950</v>
      </c>
    </row>
    <row r="305" spans="1:12" x14ac:dyDescent="0.25">
      <c r="A305">
        <v>10856332</v>
      </c>
      <c r="B305" t="s">
        <v>11</v>
      </c>
      <c r="C305" t="s">
        <v>1389</v>
      </c>
      <c r="D305">
        <v>10856332</v>
      </c>
      <c r="E305" t="s">
        <v>558</v>
      </c>
      <c r="F305">
        <v>1</v>
      </c>
      <c r="G305" t="s">
        <v>2637</v>
      </c>
      <c r="H305">
        <v>112.5</v>
      </c>
      <c r="I305">
        <v>1</v>
      </c>
      <c r="J305" t="s">
        <v>2994</v>
      </c>
      <c r="K305" t="s">
        <v>558</v>
      </c>
      <c r="L305" s="90" t="s">
        <v>3951</v>
      </c>
    </row>
    <row r="306" spans="1:12" x14ac:dyDescent="0.25">
      <c r="A306">
        <v>10856467</v>
      </c>
      <c r="B306" t="s">
        <v>202</v>
      </c>
      <c r="C306" t="s">
        <v>1434</v>
      </c>
      <c r="D306">
        <v>10856467</v>
      </c>
      <c r="E306" t="s">
        <v>1177</v>
      </c>
      <c r="F306">
        <v>1</v>
      </c>
      <c r="G306" t="s">
        <v>2634</v>
      </c>
      <c r="H306">
        <v>98.4</v>
      </c>
      <c r="I306">
        <v>1</v>
      </c>
      <c r="J306" t="s">
        <v>2988</v>
      </c>
      <c r="K306" t="s">
        <v>1177</v>
      </c>
      <c r="L306" s="90" t="s">
        <v>3950</v>
      </c>
    </row>
    <row r="307" spans="1:12" x14ac:dyDescent="0.25">
      <c r="A307">
        <v>10856484</v>
      </c>
      <c r="B307" t="s">
        <v>2684</v>
      </c>
      <c r="C307" t="s">
        <v>2685</v>
      </c>
      <c r="D307">
        <v>10856484</v>
      </c>
      <c r="E307" t="s">
        <v>558</v>
      </c>
      <c r="F307">
        <v>4</v>
      </c>
      <c r="G307" t="s">
        <v>2634</v>
      </c>
      <c r="H307">
        <v>91.67</v>
      </c>
      <c r="I307">
        <v>1</v>
      </c>
      <c r="J307" t="s">
        <v>2988</v>
      </c>
      <c r="K307" t="s">
        <v>558</v>
      </c>
      <c r="L307" s="90" t="s">
        <v>3950</v>
      </c>
    </row>
    <row r="308" spans="1:12" x14ac:dyDescent="0.25">
      <c r="A308">
        <v>10856610</v>
      </c>
      <c r="B308" t="s">
        <v>20</v>
      </c>
      <c r="C308" t="s">
        <v>1235</v>
      </c>
      <c r="D308">
        <v>10856610</v>
      </c>
      <c r="E308" t="s">
        <v>558</v>
      </c>
      <c r="F308">
        <v>1</v>
      </c>
      <c r="G308" t="s">
        <v>2637</v>
      </c>
      <c r="H308">
        <v>130.49</v>
      </c>
      <c r="I308">
        <v>1</v>
      </c>
      <c r="J308" t="s">
        <v>2994</v>
      </c>
      <c r="K308" t="s">
        <v>558</v>
      </c>
      <c r="L308" s="90" t="s">
        <v>3950</v>
      </c>
    </row>
    <row r="309" spans="1:12" x14ac:dyDescent="0.25">
      <c r="A309">
        <v>10856668</v>
      </c>
      <c r="B309" t="s">
        <v>935</v>
      </c>
      <c r="C309" t="s">
        <v>934</v>
      </c>
      <c r="D309">
        <v>10856668</v>
      </c>
      <c r="E309" t="s">
        <v>558</v>
      </c>
      <c r="F309">
        <v>2</v>
      </c>
      <c r="G309" t="s">
        <v>2634</v>
      </c>
      <c r="H309">
        <v>98.4</v>
      </c>
      <c r="I309">
        <v>0</v>
      </c>
      <c r="J309" t="s">
        <v>2988</v>
      </c>
      <c r="K309" t="s">
        <v>558</v>
      </c>
      <c r="L309" s="90" t="s">
        <v>3949</v>
      </c>
    </row>
    <row r="310" spans="1:12" x14ac:dyDescent="0.25">
      <c r="A310">
        <v>10856673</v>
      </c>
      <c r="B310" t="s">
        <v>492</v>
      </c>
      <c r="C310" t="s">
        <v>1753</v>
      </c>
      <c r="D310">
        <v>10856673</v>
      </c>
      <c r="E310" t="s">
        <v>1177</v>
      </c>
      <c r="F310">
        <v>0</v>
      </c>
      <c r="G310" t="s">
        <v>2634</v>
      </c>
      <c r="H310">
        <v>98.4</v>
      </c>
      <c r="I310">
        <v>0</v>
      </c>
      <c r="J310" t="s">
        <v>2988</v>
      </c>
      <c r="K310" t="s">
        <v>1177</v>
      </c>
      <c r="L310" s="90" t="s">
        <v>3950</v>
      </c>
    </row>
    <row r="311" spans="1:12" x14ac:dyDescent="0.25">
      <c r="A311">
        <v>10856696</v>
      </c>
      <c r="B311" t="s">
        <v>489</v>
      </c>
      <c r="C311" t="s">
        <v>1750</v>
      </c>
      <c r="D311">
        <v>10856696</v>
      </c>
      <c r="E311" t="s">
        <v>1177</v>
      </c>
      <c r="F311">
        <v>4</v>
      </c>
      <c r="G311" t="s">
        <v>2634</v>
      </c>
      <c r="H311">
        <v>98.4</v>
      </c>
      <c r="I311">
        <v>1</v>
      </c>
      <c r="J311" t="s">
        <v>2988</v>
      </c>
      <c r="K311" t="s">
        <v>1177</v>
      </c>
      <c r="L311" s="90" t="s">
        <v>3950</v>
      </c>
    </row>
    <row r="312" spans="1:12" x14ac:dyDescent="0.25">
      <c r="A312">
        <v>10856741</v>
      </c>
      <c r="B312" t="s">
        <v>478</v>
      </c>
      <c r="C312" t="s">
        <v>1737</v>
      </c>
      <c r="D312">
        <v>10856741</v>
      </c>
      <c r="E312" t="s">
        <v>1177</v>
      </c>
      <c r="F312">
        <v>1</v>
      </c>
      <c r="G312" t="s">
        <v>2634</v>
      </c>
      <c r="H312">
        <v>98.4</v>
      </c>
      <c r="I312">
        <v>1</v>
      </c>
      <c r="J312" t="s">
        <v>2988</v>
      </c>
      <c r="K312" t="s">
        <v>1177</v>
      </c>
      <c r="L312" s="90" t="s">
        <v>3950</v>
      </c>
    </row>
    <row r="313" spans="1:12" x14ac:dyDescent="0.25">
      <c r="A313">
        <v>10856755</v>
      </c>
      <c r="B313" t="s">
        <v>437</v>
      </c>
      <c r="C313" t="s">
        <v>1696</v>
      </c>
      <c r="D313">
        <v>10856755</v>
      </c>
      <c r="E313" t="s">
        <v>558</v>
      </c>
      <c r="F313">
        <v>1</v>
      </c>
      <c r="G313" t="s">
        <v>2641</v>
      </c>
      <c r="H313">
        <v>106.41</v>
      </c>
      <c r="I313">
        <v>0</v>
      </c>
      <c r="J313" t="s">
        <v>2990</v>
      </c>
      <c r="K313" t="s">
        <v>558</v>
      </c>
      <c r="L313" s="90" t="s">
        <v>3950</v>
      </c>
    </row>
    <row r="314" spans="1:12" x14ac:dyDescent="0.25">
      <c r="A314">
        <v>10856811</v>
      </c>
      <c r="B314" t="s">
        <v>292</v>
      </c>
      <c r="C314" t="s">
        <v>1536</v>
      </c>
      <c r="D314">
        <v>10856811</v>
      </c>
      <c r="E314" t="s">
        <v>558</v>
      </c>
      <c r="F314">
        <v>4</v>
      </c>
      <c r="G314" t="s">
        <v>2640</v>
      </c>
      <c r="H314">
        <v>106.41</v>
      </c>
      <c r="I314">
        <v>0</v>
      </c>
      <c r="J314" t="s">
        <v>2989</v>
      </c>
      <c r="K314" t="s">
        <v>558</v>
      </c>
      <c r="L314" s="90" t="s">
        <v>3949</v>
      </c>
    </row>
    <row r="315" spans="1:12" x14ac:dyDescent="0.25">
      <c r="A315">
        <v>10856841</v>
      </c>
      <c r="B315" t="s">
        <v>289</v>
      </c>
      <c r="C315" t="s">
        <v>1519</v>
      </c>
      <c r="D315">
        <v>10856841</v>
      </c>
      <c r="E315" t="s">
        <v>1177</v>
      </c>
      <c r="F315">
        <v>0</v>
      </c>
      <c r="G315" t="s">
        <v>2635</v>
      </c>
      <c r="H315">
        <v>118.45</v>
      </c>
      <c r="I315">
        <v>0</v>
      </c>
      <c r="J315" t="s">
        <v>2992</v>
      </c>
      <c r="K315" t="s">
        <v>1177</v>
      </c>
      <c r="L315" s="90" t="s">
        <v>3950</v>
      </c>
    </row>
    <row r="316" spans="1:12" x14ac:dyDescent="0.25">
      <c r="A316">
        <v>10856855</v>
      </c>
      <c r="B316" t="s">
        <v>312</v>
      </c>
      <c r="C316" t="s">
        <v>1557</v>
      </c>
      <c r="D316">
        <v>10856855</v>
      </c>
      <c r="E316" t="s">
        <v>558</v>
      </c>
      <c r="F316">
        <v>2</v>
      </c>
      <c r="G316" t="s">
        <v>2640</v>
      </c>
      <c r="H316">
        <v>106.41</v>
      </c>
      <c r="I316">
        <v>1</v>
      </c>
      <c r="J316" t="s">
        <v>2989</v>
      </c>
      <c r="K316" t="s">
        <v>558</v>
      </c>
      <c r="L316" s="90" t="s">
        <v>3950</v>
      </c>
    </row>
    <row r="317" spans="1:12" x14ac:dyDescent="0.25">
      <c r="A317">
        <v>10856885</v>
      </c>
      <c r="B317" t="s">
        <v>346</v>
      </c>
      <c r="C317" t="s">
        <v>1599</v>
      </c>
      <c r="D317">
        <v>10856885</v>
      </c>
      <c r="E317" t="s">
        <v>558</v>
      </c>
      <c r="F317">
        <v>3</v>
      </c>
      <c r="G317" t="s">
        <v>2636</v>
      </c>
      <c r="H317">
        <v>118.45</v>
      </c>
      <c r="I317">
        <v>1</v>
      </c>
      <c r="J317" t="s">
        <v>2991</v>
      </c>
      <c r="K317" t="s">
        <v>558</v>
      </c>
      <c r="L317" s="90" t="s">
        <v>3950</v>
      </c>
    </row>
    <row r="318" spans="1:12" x14ac:dyDescent="0.25">
      <c r="A318">
        <v>10856934</v>
      </c>
      <c r="B318" t="s">
        <v>445</v>
      </c>
      <c r="C318" t="s">
        <v>1704</v>
      </c>
      <c r="D318">
        <v>10856934</v>
      </c>
      <c r="E318" t="s">
        <v>1177</v>
      </c>
      <c r="F318">
        <v>3</v>
      </c>
      <c r="G318" t="s">
        <v>2634</v>
      </c>
      <c r="H318">
        <v>98.4</v>
      </c>
      <c r="I318">
        <v>1</v>
      </c>
      <c r="J318" t="s">
        <v>2988</v>
      </c>
      <c r="K318" t="s">
        <v>1177</v>
      </c>
      <c r="L318" s="90" t="s">
        <v>3950</v>
      </c>
    </row>
    <row r="319" spans="1:12" x14ac:dyDescent="0.25">
      <c r="A319">
        <v>10856950</v>
      </c>
      <c r="B319" t="s">
        <v>213</v>
      </c>
      <c r="C319" t="s">
        <v>1447</v>
      </c>
      <c r="D319">
        <v>10856950</v>
      </c>
      <c r="E319" t="s">
        <v>558</v>
      </c>
      <c r="F319">
        <v>1</v>
      </c>
      <c r="G319" t="s">
        <v>2634</v>
      </c>
      <c r="H319">
        <v>91.67</v>
      </c>
      <c r="I319">
        <v>0</v>
      </c>
      <c r="J319" t="s">
        <v>2988</v>
      </c>
      <c r="K319" t="s">
        <v>558</v>
      </c>
      <c r="L319" s="90" t="s">
        <v>3950</v>
      </c>
    </row>
    <row r="320" spans="1:12" x14ac:dyDescent="0.25">
      <c r="A320">
        <v>10856964</v>
      </c>
      <c r="B320" t="s">
        <v>2346</v>
      </c>
      <c r="C320" t="s">
        <v>2347</v>
      </c>
      <c r="D320">
        <v>10856964</v>
      </c>
      <c r="E320" t="s">
        <v>558</v>
      </c>
      <c r="F320">
        <v>2</v>
      </c>
      <c r="G320" t="s">
        <v>2637</v>
      </c>
      <c r="H320">
        <v>112.5</v>
      </c>
      <c r="I320">
        <v>1</v>
      </c>
      <c r="J320" t="s">
        <v>2994</v>
      </c>
      <c r="K320" t="s">
        <v>558</v>
      </c>
      <c r="L320" s="90" t="s">
        <v>3950</v>
      </c>
    </row>
    <row r="321" spans="1:12" x14ac:dyDescent="0.25">
      <c r="A321">
        <v>10856977</v>
      </c>
      <c r="B321" t="s">
        <v>149</v>
      </c>
      <c r="C321" t="s">
        <v>1378</v>
      </c>
      <c r="D321">
        <v>10856977</v>
      </c>
      <c r="E321" t="s">
        <v>1177</v>
      </c>
      <c r="F321">
        <v>1</v>
      </c>
      <c r="G321" t="s">
        <v>2634</v>
      </c>
      <c r="H321">
        <v>98.4</v>
      </c>
      <c r="I321">
        <v>0</v>
      </c>
      <c r="J321" t="s">
        <v>2988</v>
      </c>
      <c r="K321" t="s">
        <v>1177</v>
      </c>
      <c r="L321" s="90" t="s">
        <v>3950</v>
      </c>
    </row>
    <row r="322" spans="1:12" x14ac:dyDescent="0.25">
      <c r="A322">
        <v>10857004</v>
      </c>
      <c r="B322" t="s">
        <v>81</v>
      </c>
      <c r="C322" t="s">
        <v>1299</v>
      </c>
      <c r="D322">
        <v>10857004</v>
      </c>
      <c r="E322" t="s">
        <v>558</v>
      </c>
      <c r="F322">
        <v>1</v>
      </c>
      <c r="G322" t="s">
        <v>2634</v>
      </c>
      <c r="H322">
        <v>91.67</v>
      </c>
      <c r="I322">
        <v>0</v>
      </c>
      <c r="J322" t="s">
        <v>2988</v>
      </c>
      <c r="K322" t="s">
        <v>558</v>
      </c>
      <c r="L322" s="90" t="s">
        <v>3950</v>
      </c>
    </row>
    <row r="323" spans="1:12" x14ac:dyDescent="0.25">
      <c r="A323">
        <v>10857131</v>
      </c>
      <c r="B323" t="s">
        <v>479</v>
      </c>
      <c r="C323" t="s">
        <v>1738</v>
      </c>
      <c r="D323">
        <v>10857131</v>
      </c>
      <c r="E323" t="s">
        <v>558</v>
      </c>
      <c r="F323">
        <v>0</v>
      </c>
      <c r="G323" t="s">
        <v>2634</v>
      </c>
      <c r="H323">
        <v>98.4</v>
      </c>
      <c r="I323">
        <v>0</v>
      </c>
      <c r="J323" t="s">
        <v>2988</v>
      </c>
      <c r="K323" t="s">
        <v>558</v>
      </c>
      <c r="L323" s="90" t="s">
        <v>3949</v>
      </c>
    </row>
    <row r="324" spans="1:12" x14ac:dyDescent="0.25">
      <c r="A324">
        <v>10857203</v>
      </c>
      <c r="B324" t="s">
        <v>77</v>
      </c>
      <c r="C324" t="s">
        <v>1295</v>
      </c>
      <c r="D324">
        <v>10857203</v>
      </c>
      <c r="E324" t="s">
        <v>1177</v>
      </c>
      <c r="F324">
        <v>0</v>
      </c>
      <c r="G324" t="s">
        <v>2634</v>
      </c>
      <c r="H324">
        <v>98.4</v>
      </c>
      <c r="I324">
        <v>0</v>
      </c>
      <c r="J324" t="s">
        <v>2988</v>
      </c>
      <c r="K324" t="s">
        <v>1177</v>
      </c>
      <c r="L324" s="90" t="s">
        <v>3950</v>
      </c>
    </row>
    <row r="325" spans="1:12" x14ac:dyDescent="0.25">
      <c r="A325">
        <v>10857376</v>
      </c>
      <c r="B325" t="s">
        <v>211</v>
      </c>
      <c r="C325" t="s">
        <v>1445</v>
      </c>
      <c r="D325">
        <v>10857376</v>
      </c>
      <c r="E325" t="s">
        <v>558</v>
      </c>
      <c r="F325">
        <v>0</v>
      </c>
      <c r="G325" t="s">
        <v>2634</v>
      </c>
      <c r="H325">
        <v>98.4</v>
      </c>
      <c r="I325">
        <v>0</v>
      </c>
      <c r="J325" t="s">
        <v>2988</v>
      </c>
      <c r="K325" t="s">
        <v>558</v>
      </c>
      <c r="L325" s="90" t="s">
        <v>3950</v>
      </c>
    </row>
    <row r="326" spans="1:12" x14ac:dyDescent="0.25">
      <c r="A326">
        <v>10857413</v>
      </c>
      <c r="B326" t="s">
        <v>116</v>
      </c>
      <c r="C326" t="s">
        <v>1338</v>
      </c>
      <c r="D326">
        <v>10857413</v>
      </c>
      <c r="E326" t="s">
        <v>1177</v>
      </c>
      <c r="F326">
        <v>0</v>
      </c>
      <c r="G326" t="s">
        <v>2634</v>
      </c>
      <c r="H326">
        <v>98.4</v>
      </c>
      <c r="I326">
        <v>0</v>
      </c>
      <c r="J326" t="s">
        <v>2988</v>
      </c>
      <c r="K326" t="s">
        <v>1177</v>
      </c>
      <c r="L326" s="90" t="s">
        <v>3950</v>
      </c>
    </row>
    <row r="327" spans="1:12" x14ac:dyDescent="0.25">
      <c r="A327">
        <v>10857526</v>
      </c>
      <c r="B327" t="s">
        <v>47</v>
      </c>
      <c r="C327" t="s">
        <v>1265</v>
      </c>
      <c r="D327">
        <v>10857526</v>
      </c>
      <c r="E327" t="s">
        <v>1177</v>
      </c>
      <c r="F327">
        <v>0</v>
      </c>
      <c r="G327" t="s">
        <v>2640</v>
      </c>
      <c r="H327">
        <v>106.41</v>
      </c>
      <c r="I327">
        <v>0</v>
      </c>
      <c r="J327" t="s">
        <v>2989</v>
      </c>
      <c r="K327" t="s">
        <v>1177</v>
      </c>
      <c r="L327" s="90" t="s">
        <v>3950</v>
      </c>
    </row>
    <row r="328" spans="1:12" x14ac:dyDescent="0.25">
      <c r="A328">
        <v>10857604</v>
      </c>
      <c r="B328" t="s">
        <v>349</v>
      </c>
      <c r="C328" t="s">
        <v>1602</v>
      </c>
      <c r="D328">
        <v>10857604</v>
      </c>
      <c r="E328" t="s">
        <v>558</v>
      </c>
      <c r="F328">
        <v>0</v>
      </c>
      <c r="G328" t="s">
        <v>2634</v>
      </c>
      <c r="H328">
        <v>98.4</v>
      </c>
      <c r="I328">
        <v>0</v>
      </c>
      <c r="J328" t="s">
        <v>2988</v>
      </c>
      <c r="K328" t="s">
        <v>558</v>
      </c>
      <c r="L328" s="90" t="s">
        <v>3949</v>
      </c>
    </row>
    <row r="329" spans="1:12" x14ac:dyDescent="0.25">
      <c r="A329">
        <v>10857691</v>
      </c>
      <c r="B329" t="s">
        <v>2348</v>
      </c>
      <c r="C329" t="s">
        <v>2349</v>
      </c>
      <c r="D329">
        <v>10857691</v>
      </c>
      <c r="E329" t="s">
        <v>558</v>
      </c>
      <c r="F329">
        <v>2</v>
      </c>
      <c r="G329" t="s">
        <v>2636</v>
      </c>
      <c r="H329">
        <v>108.33</v>
      </c>
      <c r="I329">
        <v>1</v>
      </c>
      <c r="J329" t="s">
        <v>2991</v>
      </c>
      <c r="K329" t="s">
        <v>558</v>
      </c>
      <c r="L329" s="90" t="s">
        <v>3951</v>
      </c>
    </row>
    <row r="330" spans="1:12" x14ac:dyDescent="0.25">
      <c r="A330">
        <v>10857858</v>
      </c>
      <c r="B330" t="s">
        <v>457</v>
      </c>
      <c r="C330" t="s">
        <v>1716</v>
      </c>
      <c r="D330">
        <v>10857858</v>
      </c>
      <c r="E330" t="s">
        <v>558</v>
      </c>
      <c r="F330">
        <v>1</v>
      </c>
      <c r="G330" t="s">
        <v>2634</v>
      </c>
      <c r="H330">
        <v>91.67</v>
      </c>
      <c r="I330">
        <v>0</v>
      </c>
      <c r="J330" t="s">
        <v>2988</v>
      </c>
      <c r="K330" t="s">
        <v>558</v>
      </c>
      <c r="L330" s="90" t="s">
        <v>3950</v>
      </c>
    </row>
    <row r="331" spans="1:12" x14ac:dyDescent="0.25">
      <c r="A331">
        <v>10857927</v>
      </c>
      <c r="B331" t="s">
        <v>2686</v>
      </c>
      <c r="C331" t="s">
        <v>2687</v>
      </c>
      <c r="D331">
        <v>10857927</v>
      </c>
      <c r="E331" t="s">
        <v>558</v>
      </c>
      <c r="F331">
        <v>2</v>
      </c>
      <c r="G331" t="s">
        <v>2641</v>
      </c>
      <c r="H331">
        <v>100</v>
      </c>
      <c r="I331">
        <v>1</v>
      </c>
      <c r="J331" t="s">
        <v>2990</v>
      </c>
      <c r="K331" t="s">
        <v>558</v>
      </c>
      <c r="L331" s="90" t="s">
        <v>3950</v>
      </c>
    </row>
    <row r="332" spans="1:12" x14ac:dyDescent="0.25">
      <c r="A332">
        <v>10857950</v>
      </c>
      <c r="B332" t="s">
        <v>49</v>
      </c>
      <c r="C332" t="s">
        <v>1267</v>
      </c>
      <c r="D332">
        <v>10857950</v>
      </c>
      <c r="E332" t="s">
        <v>1177</v>
      </c>
      <c r="F332">
        <v>0</v>
      </c>
      <c r="G332" t="s">
        <v>2640</v>
      </c>
      <c r="H332">
        <v>106.41</v>
      </c>
      <c r="I332">
        <v>0</v>
      </c>
      <c r="J332" t="s">
        <v>2989</v>
      </c>
      <c r="K332" t="s">
        <v>1177</v>
      </c>
      <c r="L332" s="90" t="s">
        <v>3950</v>
      </c>
    </row>
    <row r="333" spans="1:12" x14ac:dyDescent="0.25">
      <c r="A333">
        <v>10857952</v>
      </c>
      <c r="B333" t="s">
        <v>284</v>
      </c>
      <c r="C333" t="s">
        <v>1523</v>
      </c>
      <c r="D333">
        <v>10857952</v>
      </c>
      <c r="E333" t="s">
        <v>558</v>
      </c>
      <c r="F333">
        <v>1</v>
      </c>
      <c r="G333" t="s">
        <v>2635</v>
      </c>
      <c r="H333">
        <v>118.45</v>
      </c>
      <c r="I333">
        <v>1</v>
      </c>
      <c r="J333" t="s">
        <v>2992</v>
      </c>
      <c r="K333" t="s">
        <v>558</v>
      </c>
      <c r="L333" s="90" t="s">
        <v>3949</v>
      </c>
    </row>
    <row r="334" spans="1:12" x14ac:dyDescent="0.25">
      <c r="A334">
        <v>10857972</v>
      </c>
      <c r="B334" t="s">
        <v>2688</v>
      </c>
      <c r="C334" t="s">
        <v>2689</v>
      </c>
      <c r="D334">
        <v>10857972</v>
      </c>
      <c r="E334" t="s">
        <v>558</v>
      </c>
      <c r="F334">
        <v>4</v>
      </c>
      <c r="G334" t="s">
        <v>2640</v>
      </c>
      <c r="H334">
        <v>106.41</v>
      </c>
      <c r="I334">
        <v>1</v>
      </c>
      <c r="J334" t="s">
        <v>2989</v>
      </c>
      <c r="K334" t="s">
        <v>558</v>
      </c>
      <c r="L334" s="90" t="s">
        <v>3949</v>
      </c>
    </row>
    <row r="335" spans="1:12" x14ac:dyDescent="0.25">
      <c r="A335">
        <v>10858130</v>
      </c>
      <c r="B335" t="s">
        <v>154</v>
      </c>
      <c r="C335" t="s">
        <v>1383</v>
      </c>
      <c r="D335">
        <v>10858130</v>
      </c>
      <c r="E335" t="s">
        <v>1177</v>
      </c>
      <c r="F335">
        <v>1</v>
      </c>
      <c r="G335" t="s">
        <v>2634</v>
      </c>
      <c r="H335">
        <v>98.4</v>
      </c>
      <c r="I335">
        <v>2</v>
      </c>
      <c r="J335" t="s">
        <v>2988</v>
      </c>
      <c r="K335" t="s">
        <v>1177</v>
      </c>
      <c r="L335" s="90" t="s">
        <v>3950</v>
      </c>
    </row>
    <row r="336" spans="1:12" x14ac:dyDescent="0.25">
      <c r="A336">
        <v>10858247</v>
      </c>
      <c r="B336" t="s">
        <v>2350</v>
      </c>
      <c r="C336" t="s">
        <v>2351</v>
      </c>
      <c r="D336">
        <v>10858247</v>
      </c>
      <c r="E336" t="s">
        <v>558</v>
      </c>
      <c r="F336">
        <v>4</v>
      </c>
      <c r="G336" t="s">
        <v>2641</v>
      </c>
      <c r="H336">
        <v>100</v>
      </c>
      <c r="I336">
        <v>1</v>
      </c>
      <c r="J336" t="s">
        <v>2990</v>
      </c>
      <c r="K336" t="s">
        <v>558</v>
      </c>
      <c r="L336" s="90" t="s">
        <v>3950</v>
      </c>
    </row>
    <row r="337" spans="1:12" x14ac:dyDescent="0.25">
      <c r="A337">
        <v>10858260</v>
      </c>
      <c r="B337" t="s">
        <v>2352</v>
      </c>
      <c r="C337" t="s">
        <v>2353</v>
      </c>
      <c r="D337">
        <v>10858260</v>
      </c>
      <c r="E337" t="s">
        <v>558</v>
      </c>
      <c r="F337">
        <v>2</v>
      </c>
      <c r="G337" t="s">
        <v>2637</v>
      </c>
      <c r="H337">
        <v>112.5</v>
      </c>
      <c r="I337">
        <v>1</v>
      </c>
      <c r="J337" t="s">
        <v>2994</v>
      </c>
      <c r="K337" t="s">
        <v>558</v>
      </c>
      <c r="L337" s="90" t="s">
        <v>3950</v>
      </c>
    </row>
    <row r="338" spans="1:12" x14ac:dyDescent="0.25">
      <c r="A338">
        <v>10858338</v>
      </c>
      <c r="B338" t="s">
        <v>25</v>
      </c>
      <c r="C338" t="s">
        <v>1240</v>
      </c>
      <c r="D338">
        <v>10858338</v>
      </c>
      <c r="E338" t="s">
        <v>558</v>
      </c>
      <c r="F338">
        <v>0</v>
      </c>
      <c r="G338" t="s">
        <v>2634</v>
      </c>
      <c r="H338">
        <v>98.4</v>
      </c>
      <c r="I338">
        <v>0</v>
      </c>
      <c r="J338" t="s">
        <v>2988</v>
      </c>
      <c r="K338" t="s">
        <v>558</v>
      </c>
      <c r="L338" s="90" t="s">
        <v>3950</v>
      </c>
    </row>
    <row r="339" spans="1:12" x14ac:dyDescent="0.25">
      <c r="A339">
        <v>10858376</v>
      </c>
      <c r="B339" t="s">
        <v>113</v>
      </c>
      <c r="C339" t="s">
        <v>1335</v>
      </c>
      <c r="D339">
        <v>10858376</v>
      </c>
      <c r="E339" t="s">
        <v>558</v>
      </c>
      <c r="F339">
        <v>3</v>
      </c>
      <c r="G339" t="s">
        <v>2640</v>
      </c>
      <c r="H339">
        <v>106.41</v>
      </c>
      <c r="I339">
        <v>0</v>
      </c>
      <c r="J339" t="s">
        <v>2989</v>
      </c>
      <c r="K339" t="s">
        <v>558</v>
      </c>
      <c r="L339" s="90" t="s">
        <v>3949</v>
      </c>
    </row>
    <row r="340" spans="1:12" x14ac:dyDescent="0.25">
      <c r="A340">
        <v>10858383</v>
      </c>
      <c r="B340" t="s">
        <v>335</v>
      </c>
      <c r="C340" t="s">
        <v>1587</v>
      </c>
      <c r="D340">
        <v>10858383</v>
      </c>
      <c r="E340" t="s">
        <v>1177</v>
      </c>
      <c r="F340">
        <v>0</v>
      </c>
      <c r="G340" t="s">
        <v>2634</v>
      </c>
      <c r="H340">
        <v>98.4</v>
      </c>
      <c r="I340">
        <v>0</v>
      </c>
      <c r="J340" t="s">
        <v>2988</v>
      </c>
      <c r="K340" t="s">
        <v>1177</v>
      </c>
      <c r="L340" s="90" t="s">
        <v>3950</v>
      </c>
    </row>
    <row r="341" spans="1:12" x14ac:dyDescent="0.25">
      <c r="A341">
        <v>10858417</v>
      </c>
      <c r="B341" t="s">
        <v>48</v>
      </c>
      <c r="C341" t="s">
        <v>1266</v>
      </c>
      <c r="D341">
        <v>10858417</v>
      </c>
      <c r="E341" t="s">
        <v>558</v>
      </c>
      <c r="F341">
        <v>1</v>
      </c>
      <c r="G341" t="s">
        <v>2637</v>
      </c>
      <c r="H341">
        <v>130.49</v>
      </c>
      <c r="I341">
        <v>1</v>
      </c>
      <c r="J341" t="s">
        <v>2994</v>
      </c>
      <c r="K341" t="s">
        <v>558</v>
      </c>
      <c r="L341" s="90" t="s">
        <v>3950</v>
      </c>
    </row>
    <row r="342" spans="1:12" x14ac:dyDescent="0.25">
      <c r="A342">
        <v>10858494</v>
      </c>
      <c r="B342" t="s">
        <v>427</v>
      </c>
      <c r="C342" t="s">
        <v>1686</v>
      </c>
      <c r="D342">
        <v>10858494</v>
      </c>
      <c r="E342" t="s">
        <v>1177</v>
      </c>
      <c r="F342">
        <v>0</v>
      </c>
      <c r="G342" t="s">
        <v>2640</v>
      </c>
      <c r="H342">
        <v>106.41</v>
      </c>
      <c r="I342">
        <v>0</v>
      </c>
      <c r="J342" t="s">
        <v>2989</v>
      </c>
      <c r="K342" t="s">
        <v>1177</v>
      </c>
      <c r="L342" s="90" t="s">
        <v>3950</v>
      </c>
    </row>
    <row r="343" spans="1:12" x14ac:dyDescent="0.25">
      <c r="A343">
        <v>10858496</v>
      </c>
      <c r="B343" t="s">
        <v>230</v>
      </c>
      <c r="C343" t="s">
        <v>1467</v>
      </c>
      <c r="D343">
        <v>10858496</v>
      </c>
      <c r="E343" t="s">
        <v>1177</v>
      </c>
      <c r="F343">
        <v>0</v>
      </c>
      <c r="G343" t="s">
        <v>2640</v>
      </c>
      <c r="H343">
        <v>106.41</v>
      </c>
      <c r="I343">
        <v>0</v>
      </c>
      <c r="J343" t="s">
        <v>2989</v>
      </c>
      <c r="K343" t="s">
        <v>1177</v>
      </c>
      <c r="L343" s="90" t="s">
        <v>3950</v>
      </c>
    </row>
    <row r="344" spans="1:12" x14ac:dyDescent="0.25">
      <c r="A344">
        <v>10858547</v>
      </c>
      <c r="B344" t="s">
        <v>31</v>
      </c>
      <c r="C344" t="s">
        <v>1246</v>
      </c>
      <c r="D344">
        <v>10858547</v>
      </c>
      <c r="E344" t="s">
        <v>1177</v>
      </c>
      <c r="F344">
        <v>0</v>
      </c>
      <c r="G344" t="s">
        <v>2634</v>
      </c>
      <c r="H344">
        <v>98.4</v>
      </c>
      <c r="I344">
        <v>0</v>
      </c>
      <c r="J344" t="s">
        <v>2988</v>
      </c>
      <c r="K344" t="s">
        <v>1177</v>
      </c>
      <c r="L344" s="90" t="s">
        <v>3950</v>
      </c>
    </row>
    <row r="345" spans="1:12" x14ac:dyDescent="0.25">
      <c r="A345">
        <v>10858650</v>
      </c>
      <c r="B345" t="s">
        <v>988</v>
      </c>
      <c r="C345" t="s">
        <v>987</v>
      </c>
      <c r="D345">
        <v>10858650</v>
      </c>
      <c r="E345" t="s">
        <v>558</v>
      </c>
      <c r="F345">
        <v>1</v>
      </c>
      <c r="G345" t="s">
        <v>2634</v>
      </c>
      <c r="H345">
        <v>91.67</v>
      </c>
      <c r="I345">
        <v>1</v>
      </c>
      <c r="J345" t="s">
        <v>2988</v>
      </c>
      <c r="K345" t="s">
        <v>558</v>
      </c>
      <c r="L345" s="90" t="s">
        <v>3950</v>
      </c>
    </row>
    <row r="346" spans="1:12" x14ac:dyDescent="0.25">
      <c r="A346">
        <v>10858739</v>
      </c>
      <c r="B346" t="s">
        <v>697</v>
      </c>
      <c r="C346" t="s">
        <v>1351</v>
      </c>
      <c r="D346">
        <v>10858739</v>
      </c>
      <c r="E346" t="s">
        <v>558</v>
      </c>
      <c r="F346">
        <v>1</v>
      </c>
      <c r="G346" t="s">
        <v>2634</v>
      </c>
      <c r="H346">
        <v>91.67</v>
      </c>
      <c r="I346">
        <v>0</v>
      </c>
      <c r="J346" t="s">
        <v>2988</v>
      </c>
      <c r="K346" t="s">
        <v>558</v>
      </c>
      <c r="L346" s="90" t="s">
        <v>3950</v>
      </c>
    </row>
    <row r="347" spans="1:12" x14ac:dyDescent="0.25">
      <c r="A347">
        <v>10858758</v>
      </c>
      <c r="B347" t="s">
        <v>1974</v>
      </c>
      <c r="C347" t="s">
        <v>1975</v>
      </c>
      <c r="D347">
        <v>10858758</v>
      </c>
      <c r="E347" t="s">
        <v>558</v>
      </c>
      <c r="F347">
        <v>0</v>
      </c>
      <c r="G347" t="s">
        <v>2634</v>
      </c>
      <c r="H347">
        <v>91.67</v>
      </c>
      <c r="I347">
        <v>0</v>
      </c>
      <c r="J347" t="s">
        <v>2988</v>
      </c>
      <c r="K347" t="s">
        <v>558</v>
      </c>
      <c r="L347" s="90" t="s">
        <v>3949</v>
      </c>
    </row>
    <row r="348" spans="1:12" x14ac:dyDescent="0.25">
      <c r="A348">
        <v>10858883</v>
      </c>
      <c r="B348" t="s">
        <v>105</v>
      </c>
      <c r="C348" t="s">
        <v>1326</v>
      </c>
      <c r="D348">
        <v>10858883</v>
      </c>
      <c r="E348" t="s">
        <v>1177</v>
      </c>
      <c r="F348">
        <v>0</v>
      </c>
      <c r="G348" t="s">
        <v>2634</v>
      </c>
      <c r="H348">
        <v>98.4</v>
      </c>
      <c r="I348">
        <v>0</v>
      </c>
      <c r="J348" t="s">
        <v>2988</v>
      </c>
      <c r="K348" t="s">
        <v>1177</v>
      </c>
      <c r="L348" s="90" t="s">
        <v>3950</v>
      </c>
    </row>
    <row r="349" spans="1:12" x14ac:dyDescent="0.25">
      <c r="A349">
        <v>10858917</v>
      </c>
      <c r="B349" t="s">
        <v>513</v>
      </c>
      <c r="C349" t="s">
        <v>1775</v>
      </c>
      <c r="D349">
        <v>10858917</v>
      </c>
      <c r="E349" t="s">
        <v>1177</v>
      </c>
      <c r="F349">
        <v>3</v>
      </c>
      <c r="G349" t="s">
        <v>2634</v>
      </c>
      <c r="H349">
        <v>98.4</v>
      </c>
      <c r="I349">
        <v>2</v>
      </c>
      <c r="J349" t="s">
        <v>2988</v>
      </c>
      <c r="K349" t="s">
        <v>1177</v>
      </c>
      <c r="L349" s="90" t="s">
        <v>3950</v>
      </c>
    </row>
    <row r="350" spans="1:12" x14ac:dyDescent="0.25">
      <c r="A350">
        <v>10858966</v>
      </c>
      <c r="B350" t="s">
        <v>869</v>
      </c>
      <c r="C350" t="s">
        <v>1532</v>
      </c>
      <c r="D350">
        <v>10858966</v>
      </c>
      <c r="E350" t="s">
        <v>558</v>
      </c>
      <c r="F350">
        <v>0</v>
      </c>
      <c r="G350" t="s">
        <v>2640</v>
      </c>
      <c r="H350">
        <v>106.41</v>
      </c>
      <c r="I350">
        <v>0</v>
      </c>
      <c r="J350" t="s">
        <v>2989</v>
      </c>
      <c r="K350" t="s">
        <v>558</v>
      </c>
      <c r="L350" s="90" t="s">
        <v>3950</v>
      </c>
    </row>
    <row r="351" spans="1:12" x14ac:dyDescent="0.25">
      <c r="A351">
        <v>10859064</v>
      </c>
      <c r="B351" t="s">
        <v>125</v>
      </c>
      <c r="C351" t="s">
        <v>1353</v>
      </c>
      <c r="D351">
        <v>10859064</v>
      </c>
      <c r="E351" t="s">
        <v>558</v>
      </c>
      <c r="F351">
        <v>0</v>
      </c>
      <c r="G351" t="s">
        <v>2640</v>
      </c>
      <c r="H351">
        <v>106.41</v>
      </c>
      <c r="I351">
        <v>1</v>
      </c>
      <c r="J351" t="s">
        <v>2989</v>
      </c>
      <c r="K351" t="s">
        <v>558</v>
      </c>
      <c r="L351" s="90" t="s">
        <v>3951</v>
      </c>
    </row>
    <row r="352" spans="1:12" x14ac:dyDescent="0.25">
      <c r="A352">
        <v>10859156</v>
      </c>
      <c r="B352" t="s">
        <v>352</v>
      </c>
      <c r="C352" t="s">
        <v>1605</v>
      </c>
      <c r="D352">
        <v>10859156</v>
      </c>
      <c r="E352" t="s">
        <v>558</v>
      </c>
      <c r="F352">
        <v>0</v>
      </c>
      <c r="G352" t="s">
        <v>2634</v>
      </c>
      <c r="H352">
        <v>98.4</v>
      </c>
      <c r="I352">
        <v>0</v>
      </c>
      <c r="J352" t="s">
        <v>2988</v>
      </c>
      <c r="K352" t="s">
        <v>558</v>
      </c>
      <c r="L352" s="90" t="s">
        <v>3949</v>
      </c>
    </row>
    <row r="353" spans="1:12" x14ac:dyDescent="0.25">
      <c r="A353">
        <v>10859164</v>
      </c>
      <c r="B353" t="s">
        <v>402</v>
      </c>
      <c r="C353" t="s">
        <v>1659</v>
      </c>
      <c r="D353">
        <v>10859164</v>
      </c>
      <c r="E353" t="s">
        <v>1177</v>
      </c>
      <c r="F353">
        <v>0</v>
      </c>
      <c r="G353" t="s">
        <v>2634</v>
      </c>
      <c r="H353">
        <v>98.4</v>
      </c>
      <c r="I353">
        <v>0</v>
      </c>
      <c r="J353" t="s">
        <v>2988</v>
      </c>
      <c r="K353" t="s">
        <v>1177</v>
      </c>
      <c r="L353" s="90" t="s">
        <v>3950</v>
      </c>
    </row>
    <row r="354" spans="1:12" x14ac:dyDescent="0.25">
      <c r="A354">
        <v>10859190</v>
      </c>
      <c r="B354" t="s">
        <v>396</v>
      </c>
      <c r="C354" t="s">
        <v>1651</v>
      </c>
      <c r="D354">
        <v>10859190</v>
      </c>
      <c r="E354" t="s">
        <v>558</v>
      </c>
      <c r="F354">
        <v>0</v>
      </c>
      <c r="G354" t="s">
        <v>2634</v>
      </c>
      <c r="H354">
        <v>98.4</v>
      </c>
      <c r="I354">
        <v>0</v>
      </c>
      <c r="J354" t="s">
        <v>2988</v>
      </c>
      <c r="K354" t="s">
        <v>558</v>
      </c>
      <c r="L354" s="90" t="s">
        <v>3951</v>
      </c>
    </row>
    <row r="355" spans="1:12" x14ac:dyDescent="0.25">
      <c r="A355">
        <v>10859193</v>
      </c>
      <c r="B355" t="s">
        <v>371</v>
      </c>
      <c r="C355" t="s">
        <v>1624</v>
      </c>
      <c r="D355">
        <v>10859193</v>
      </c>
      <c r="E355" t="s">
        <v>558</v>
      </c>
      <c r="F355">
        <v>1</v>
      </c>
      <c r="G355" t="s">
        <v>2636</v>
      </c>
      <c r="H355">
        <v>108.33</v>
      </c>
      <c r="I355">
        <v>0</v>
      </c>
      <c r="J355" t="s">
        <v>2991</v>
      </c>
      <c r="K355" t="s">
        <v>558</v>
      </c>
      <c r="L355" s="90" t="s">
        <v>3951</v>
      </c>
    </row>
    <row r="356" spans="1:12" x14ac:dyDescent="0.25">
      <c r="A356">
        <v>10859268</v>
      </c>
      <c r="B356" t="s">
        <v>80</v>
      </c>
      <c r="C356" t="s">
        <v>1298</v>
      </c>
      <c r="D356">
        <v>10859268</v>
      </c>
      <c r="E356" t="s">
        <v>558</v>
      </c>
      <c r="F356">
        <v>1</v>
      </c>
      <c r="G356" t="s">
        <v>2636</v>
      </c>
      <c r="H356">
        <v>118.45</v>
      </c>
      <c r="I356">
        <v>0</v>
      </c>
      <c r="J356" t="s">
        <v>2991</v>
      </c>
      <c r="K356" t="s">
        <v>558</v>
      </c>
      <c r="L356" s="90" t="s">
        <v>3950</v>
      </c>
    </row>
    <row r="357" spans="1:12" x14ac:dyDescent="0.25">
      <c r="A357">
        <v>10859301</v>
      </c>
      <c r="B357" t="s">
        <v>233</v>
      </c>
      <c r="C357" t="s">
        <v>1470</v>
      </c>
      <c r="D357">
        <v>10859301</v>
      </c>
      <c r="E357" t="s">
        <v>558</v>
      </c>
      <c r="F357">
        <v>0</v>
      </c>
      <c r="G357" t="s">
        <v>2634</v>
      </c>
      <c r="H357">
        <v>98.4</v>
      </c>
      <c r="I357">
        <v>1</v>
      </c>
      <c r="J357" t="s">
        <v>2988</v>
      </c>
      <c r="K357" t="s">
        <v>558</v>
      </c>
      <c r="L357" s="90" t="s">
        <v>3950</v>
      </c>
    </row>
    <row r="358" spans="1:12" x14ac:dyDescent="0.25">
      <c r="A358">
        <v>10859337</v>
      </c>
      <c r="B358" t="s">
        <v>2690</v>
      </c>
      <c r="C358" t="s">
        <v>2691</v>
      </c>
      <c r="D358">
        <v>10859337</v>
      </c>
      <c r="E358" t="s">
        <v>558</v>
      </c>
      <c r="F358">
        <v>4</v>
      </c>
      <c r="G358" t="s">
        <v>2634</v>
      </c>
      <c r="H358">
        <v>98.4</v>
      </c>
      <c r="I358">
        <v>0</v>
      </c>
      <c r="J358" t="s">
        <v>2988</v>
      </c>
      <c r="K358" t="s">
        <v>558</v>
      </c>
      <c r="L358" s="90" t="s">
        <v>3950</v>
      </c>
    </row>
    <row r="359" spans="1:12" x14ac:dyDescent="0.25">
      <c r="A359">
        <v>10859435</v>
      </c>
      <c r="B359" t="s">
        <v>490</v>
      </c>
      <c r="C359" t="s">
        <v>1751</v>
      </c>
      <c r="D359">
        <v>10859435</v>
      </c>
      <c r="E359" t="s">
        <v>558</v>
      </c>
      <c r="F359">
        <v>0</v>
      </c>
      <c r="G359" t="s">
        <v>2634</v>
      </c>
      <c r="H359">
        <v>98.4</v>
      </c>
      <c r="I359">
        <v>1</v>
      </c>
      <c r="J359" t="s">
        <v>2988</v>
      </c>
      <c r="K359" t="s">
        <v>558</v>
      </c>
      <c r="L359" s="90" t="s">
        <v>3950</v>
      </c>
    </row>
    <row r="360" spans="1:12" x14ac:dyDescent="0.25">
      <c r="A360">
        <v>10859435</v>
      </c>
      <c r="B360" t="s">
        <v>490</v>
      </c>
      <c r="C360" t="s">
        <v>1751</v>
      </c>
      <c r="D360">
        <v>10859435</v>
      </c>
      <c r="E360" t="s">
        <v>558</v>
      </c>
      <c r="F360">
        <v>1</v>
      </c>
      <c r="G360" t="s">
        <v>2634</v>
      </c>
      <c r="H360">
        <v>98.4</v>
      </c>
      <c r="I360">
        <v>1</v>
      </c>
      <c r="J360" t="s">
        <v>2988</v>
      </c>
      <c r="K360" t="s">
        <v>558</v>
      </c>
      <c r="L360" s="90" t="s">
        <v>3950</v>
      </c>
    </row>
    <row r="361" spans="1:12" x14ac:dyDescent="0.25">
      <c r="A361">
        <v>10859454</v>
      </c>
      <c r="B361" t="s">
        <v>53</v>
      </c>
      <c r="C361" t="s">
        <v>1271</v>
      </c>
      <c r="D361">
        <v>10859454</v>
      </c>
      <c r="E361" t="s">
        <v>558</v>
      </c>
      <c r="F361">
        <v>3</v>
      </c>
      <c r="G361" t="s">
        <v>2637</v>
      </c>
      <c r="H361">
        <v>112.5</v>
      </c>
      <c r="I361">
        <v>0</v>
      </c>
      <c r="J361" t="s">
        <v>2994</v>
      </c>
      <c r="K361" t="s">
        <v>558</v>
      </c>
      <c r="L361" s="90" t="s">
        <v>3951</v>
      </c>
    </row>
    <row r="362" spans="1:12" x14ac:dyDescent="0.25">
      <c r="A362">
        <v>10859524</v>
      </c>
      <c r="B362" t="s">
        <v>498</v>
      </c>
      <c r="C362" t="s">
        <v>1760</v>
      </c>
      <c r="D362">
        <v>10859524</v>
      </c>
      <c r="E362" t="s">
        <v>1177</v>
      </c>
      <c r="F362">
        <v>1</v>
      </c>
      <c r="G362" t="s">
        <v>2634</v>
      </c>
      <c r="H362">
        <v>98.4</v>
      </c>
      <c r="I362">
        <v>0</v>
      </c>
      <c r="J362" t="s">
        <v>2988</v>
      </c>
      <c r="K362" t="s">
        <v>1177</v>
      </c>
      <c r="L362" s="90" t="s">
        <v>3950</v>
      </c>
    </row>
    <row r="363" spans="1:12" x14ac:dyDescent="0.25">
      <c r="A363">
        <v>10859595</v>
      </c>
      <c r="B363" t="s">
        <v>114</v>
      </c>
      <c r="C363" t="s">
        <v>1336</v>
      </c>
      <c r="D363">
        <v>10859595</v>
      </c>
      <c r="E363" t="s">
        <v>558</v>
      </c>
      <c r="F363">
        <v>0</v>
      </c>
      <c r="G363" t="s">
        <v>2634</v>
      </c>
      <c r="H363">
        <v>98.4</v>
      </c>
      <c r="I363">
        <v>0</v>
      </c>
      <c r="J363" t="s">
        <v>2988</v>
      </c>
      <c r="K363" t="s">
        <v>558</v>
      </c>
      <c r="L363" s="90" t="s">
        <v>3951</v>
      </c>
    </row>
    <row r="364" spans="1:12" x14ac:dyDescent="0.25">
      <c r="A364">
        <v>10859782</v>
      </c>
      <c r="B364" t="s">
        <v>509</v>
      </c>
      <c r="C364" t="s">
        <v>1771</v>
      </c>
      <c r="D364">
        <v>10859782</v>
      </c>
      <c r="E364" t="s">
        <v>1177</v>
      </c>
      <c r="F364">
        <v>1</v>
      </c>
      <c r="G364" t="s">
        <v>2634</v>
      </c>
      <c r="H364">
        <v>98.4</v>
      </c>
      <c r="I364">
        <v>0</v>
      </c>
      <c r="J364" t="s">
        <v>2988</v>
      </c>
      <c r="K364" t="s">
        <v>1177</v>
      </c>
      <c r="L364" s="90" t="s">
        <v>3950</v>
      </c>
    </row>
    <row r="365" spans="1:12" x14ac:dyDescent="0.25">
      <c r="A365">
        <v>10860191</v>
      </c>
      <c r="B365" t="s">
        <v>242</v>
      </c>
      <c r="C365" t="s">
        <v>1479</v>
      </c>
      <c r="D365">
        <v>10860191</v>
      </c>
      <c r="E365" t="s">
        <v>558</v>
      </c>
      <c r="F365">
        <v>3</v>
      </c>
      <c r="G365" t="s">
        <v>2637</v>
      </c>
      <c r="H365">
        <v>112.5</v>
      </c>
      <c r="I365">
        <v>1</v>
      </c>
      <c r="J365" t="s">
        <v>2994</v>
      </c>
      <c r="K365" t="s">
        <v>558</v>
      </c>
      <c r="L365" s="90" t="s">
        <v>3950</v>
      </c>
    </row>
    <row r="366" spans="1:12" x14ac:dyDescent="0.25">
      <c r="A366">
        <v>10860237</v>
      </c>
      <c r="B366" t="s">
        <v>2692</v>
      </c>
      <c r="C366" t="s">
        <v>2693</v>
      </c>
      <c r="D366">
        <v>10860237</v>
      </c>
      <c r="E366" t="s">
        <v>558</v>
      </c>
      <c r="F366">
        <v>2</v>
      </c>
      <c r="G366" t="s">
        <v>2636</v>
      </c>
      <c r="H366">
        <v>108.33</v>
      </c>
      <c r="I366">
        <v>1</v>
      </c>
      <c r="J366" t="s">
        <v>2991</v>
      </c>
      <c r="K366" t="s">
        <v>558</v>
      </c>
      <c r="L366" s="90" t="s">
        <v>3950</v>
      </c>
    </row>
    <row r="367" spans="1:12" x14ac:dyDescent="0.25">
      <c r="A367">
        <v>10860277</v>
      </c>
      <c r="B367" t="s">
        <v>2354</v>
      </c>
      <c r="C367" t="s">
        <v>2355</v>
      </c>
      <c r="D367">
        <v>10860277</v>
      </c>
      <c r="E367" t="s">
        <v>558</v>
      </c>
      <c r="F367">
        <v>3</v>
      </c>
      <c r="G367" t="s">
        <v>2637</v>
      </c>
      <c r="H367">
        <v>112.5</v>
      </c>
      <c r="I367">
        <v>1</v>
      </c>
      <c r="J367" t="s">
        <v>2994</v>
      </c>
      <c r="K367" t="s">
        <v>558</v>
      </c>
      <c r="L367" s="90" t="s">
        <v>3950</v>
      </c>
    </row>
    <row r="368" spans="1:12" x14ac:dyDescent="0.25">
      <c r="A368">
        <v>10860326</v>
      </c>
      <c r="B368" t="s">
        <v>1039</v>
      </c>
      <c r="C368" t="s">
        <v>1038</v>
      </c>
      <c r="D368">
        <v>10860326</v>
      </c>
      <c r="E368" t="s">
        <v>558</v>
      </c>
      <c r="F368">
        <v>1</v>
      </c>
      <c r="G368" t="s">
        <v>2634</v>
      </c>
      <c r="H368">
        <v>91.67</v>
      </c>
      <c r="I368">
        <v>0</v>
      </c>
      <c r="J368" t="s">
        <v>2988</v>
      </c>
      <c r="K368" t="s">
        <v>558</v>
      </c>
      <c r="L368" s="90" t="s">
        <v>3950</v>
      </c>
    </row>
    <row r="369" spans="1:12" x14ac:dyDescent="0.25">
      <c r="A369">
        <v>10860367</v>
      </c>
      <c r="B369" t="s">
        <v>423</v>
      </c>
      <c r="C369" t="s">
        <v>1682</v>
      </c>
      <c r="D369">
        <v>10860367</v>
      </c>
      <c r="E369" t="s">
        <v>1177</v>
      </c>
      <c r="F369">
        <v>2</v>
      </c>
      <c r="G369" t="s">
        <v>2634</v>
      </c>
      <c r="H369">
        <v>98.4</v>
      </c>
      <c r="I369">
        <v>2</v>
      </c>
      <c r="J369" t="s">
        <v>2988</v>
      </c>
      <c r="K369" t="s">
        <v>1177</v>
      </c>
      <c r="L369" s="90" t="s">
        <v>3950</v>
      </c>
    </row>
    <row r="370" spans="1:12" x14ac:dyDescent="0.25">
      <c r="A370">
        <v>10860478</v>
      </c>
      <c r="B370" t="s">
        <v>435</v>
      </c>
      <c r="C370" t="s">
        <v>1694</v>
      </c>
      <c r="D370">
        <v>10860478</v>
      </c>
      <c r="E370" t="s">
        <v>1177</v>
      </c>
      <c r="F370">
        <v>0</v>
      </c>
      <c r="G370" t="s">
        <v>2640</v>
      </c>
      <c r="H370">
        <v>106.41</v>
      </c>
      <c r="I370">
        <v>0</v>
      </c>
      <c r="J370" t="s">
        <v>2989</v>
      </c>
      <c r="K370" t="s">
        <v>1177</v>
      </c>
      <c r="L370" s="90" t="s">
        <v>3949</v>
      </c>
    </row>
    <row r="371" spans="1:12" x14ac:dyDescent="0.25">
      <c r="A371">
        <v>10860650</v>
      </c>
      <c r="B371" t="s">
        <v>39</v>
      </c>
      <c r="C371" t="s">
        <v>1255</v>
      </c>
      <c r="D371">
        <v>10860650</v>
      </c>
      <c r="E371" t="s">
        <v>558</v>
      </c>
      <c r="F371">
        <v>2</v>
      </c>
      <c r="G371" t="s">
        <v>2640</v>
      </c>
      <c r="H371">
        <v>106.41</v>
      </c>
      <c r="I371">
        <v>0</v>
      </c>
      <c r="J371" t="s">
        <v>2989</v>
      </c>
      <c r="K371" t="s">
        <v>558</v>
      </c>
      <c r="L371" s="90" t="s">
        <v>3951</v>
      </c>
    </row>
    <row r="372" spans="1:12" x14ac:dyDescent="0.25">
      <c r="A372">
        <v>10860707</v>
      </c>
      <c r="B372" t="s">
        <v>191</v>
      </c>
      <c r="C372" t="s">
        <v>1423</v>
      </c>
      <c r="D372">
        <v>10860707</v>
      </c>
      <c r="E372" t="s">
        <v>558</v>
      </c>
      <c r="F372">
        <v>8</v>
      </c>
      <c r="G372" t="s">
        <v>2635</v>
      </c>
      <c r="H372">
        <v>118.45</v>
      </c>
      <c r="I372">
        <v>2</v>
      </c>
      <c r="J372" t="s">
        <v>2992</v>
      </c>
      <c r="K372" t="s">
        <v>558</v>
      </c>
      <c r="L372" s="90" t="s">
        <v>3950</v>
      </c>
    </row>
    <row r="373" spans="1:12" x14ac:dyDescent="0.25">
      <c r="A373">
        <v>10860719</v>
      </c>
      <c r="B373" t="s">
        <v>138</v>
      </c>
      <c r="C373" t="s">
        <v>1366</v>
      </c>
      <c r="D373">
        <v>10860719</v>
      </c>
      <c r="E373" t="s">
        <v>558</v>
      </c>
      <c r="F373">
        <v>0</v>
      </c>
      <c r="G373" t="s">
        <v>2634</v>
      </c>
      <c r="H373">
        <v>98.4</v>
      </c>
      <c r="I373">
        <v>1</v>
      </c>
      <c r="J373" t="s">
        <v>2988</v>
      </c>
      <c r="K373" t="s">
        <v>558</v>
      </c>
      <c r="L373" s="90" t="s">
        <v>3949</v>
      </c>
    </row>
    <row r="374" spans="1:12" x14ac:dyDescent="0.25">
      <c r="A374">
        <v>10860758</v>
      </c>
      <c r="B374" t="s">
        <v>2356</v>
      </c>
      <c r="C374" t="s">
        <v>2357</v>
      </c>
      <c r="D374">
        <v>10860758</v>
      </c>
      <c r="E374" t="s">
        <v>558</v>
      </c>
      <c r="F374">
        <v>2</v>
      </c>
      <c r="G374" t="s">
        <v>2637</v>
      </c>
      <c r="H374">
        <v>112.5</v>
      </c>
      <c r="I374">
        <v>1</v>
      </c>
      <c r="J374" t="s">
        <v>2994</v>
      </c>
      <c r="K374" t="s">
        <v>558</v>
      </c>
      <c r="L374" s="90" t="s">
        <v>3951</v>
      </c>
    </row>
    <row r="375" spans="1:12" x14ac:dyDescent="0.25">
      <c r="A375">
        <v>10860851</v>
      </c>
      <c r="B375" t="s">
        <v>471</v>
      </c>
      <c r="C375" t="s">
        <v>1730</v>
      </c>
      <c r="D375">
        <v>10860851</v>
      </c>
      <c r="E375" t="s">
        <v>1177</v>
      </c>
      <c r="F375">
        <v>0</v>
      </c>
      <c r="G375" t="s">
        <v>2634</v>
      </c>
      <c r="H375">
        <v>98.4</v>
      </c>
      <c r="I375">
        <v>0</v>
      </c>
      <c r="J375" t="s">
        <v>2988</v>
      </c>
      <c r="K375" t="s">
        <v>1177</v>
      </c>
      <c r="L375" s="90" t="s">
        <v>3951</v>
      </c>
    </row>
    <row r="376" spans="1:12" x14ac:dyDescent="0.25">
      <c r="A376">
        <v>10860869</v>
      </c>
      <c r="B376" t="s">
        <v>1799</v>
      </c>
      <c r="C376" t="s">
        <v>1321</v>
      </c>
      <c r="D376">
        <v>10860869</v>
      </c>
      <c r="E376" t="s">
        <v>558</v>
      </c>
      <c r="F376">
        <v>5</v>
      </c>
      <c r="G376" t="s">
        <v>2641</v>
      </c>
      <c r="H376">
        <v>100</v>
      </c>
      <c r="I376">
        <v>0</v>
      </c>
      <c r="J376" t="s">
        <v>2990</v>
      </c>
      <c r="K376" t="s">
        <v>558</v>
      </c>
      <c r="L376" s="90" t="s">
        <v>3950</v>
      </c>
    </row>
    <row r="377" spans="1:12" x14ac:dyDescent="0.25">
      <c r="A377">
        <v>10861072</v>
      </c>
      <c r="B377" t="s">
        <v>2358</v>
      </c>
      <c r="C377" t="s">
        <v>2359</v>
      </c>
      <c r="D377">
        <v>10861072</v>
      </c>
      <c r="E377" t="s">
        <v>558</v>
      </c>
      <c r="F377">
        <v>3</v>
      </c>
      <c r="G377" t="s">
        <v>2637</v>
      </c>
      <c r="H377">
        <v>112.5</v>
      </c>
      <c r="I377">
        <v>2</v>
      </c>
      <c r="J377" t="s">
        <v>2994</v>
      </c>
      <c r="K377" t="s">
        <v>558</v>
      </c>
      <c r="L377" s="90" t="s">
        <v>3950</v>
      </c>
    </row>
    <row r="378" spans="1:12" x14ac:dyDescent="0.25">
      <c r="A378">
        <v>10861339</v>
      </c>
      <c r="B378" t="s">
        <v>2360</v>
      </c>
      <c r="C378" t="s">
        <v>2361</v>
      </c>
      <c r="D378">
        <v>10861339</v>
      </c>
      <c r="E378" t="s">
        <v>558</v>
      </c>
      <c r="F378">
        <v>1</v>
      </c>
      <c r="G378" t="s">
        <v>2636</v>
      </c>
      <c r="H378">
        <v>112.5</v>
      </c>
      <c r="I378">
        <v>1</v>
      </c>
      <c r="J378" t="s">
        <v>2994</v>
      </c>
      <c r="K378" t="s">
        <v>558</v>
      </c>
      <c r="L378" s="90" t="s">
        <v>3951</v>
      </c>
    </row>
    <row r="379" spans="1:12" x14ac:dyDescent="0.25">
      <c r="A379">
        <v>10861404</v>
      </c>
      <c r="B379" t="s">
        <v>148</v>
      </c>
      <c r="C379" t="s">
        <v>1377</v>
      </c>
      <c r="D379">
        <v>10861404</v>
      </c>
      <c r="E379" t="s">
        <v>558</v>
      </c>
      <c r="F379">
        <v>2</v>
      </c>
      <c r="G379" t="s">
        <v>2636</v>
      </c>
      <c r="H379">
        <v>108.33</v>
      </c>
      <c r="I379">
        <v>1</v>
      </c>
      <c r="J379" t="s">
        <v>2991</v>
      </c>
      <c r="K379" t="s">
        <v>558</v>
      </c>
      <c r="L379" s="90" t="s">
        <v>3950</v>
      </c>
    </row>
    <row r="380" spans="1:12" x14ac:dyDescent="0.25">
      <c r="A380">
        <v>10861434</v>
      </c>
      <c r="B380" t="s">
        <v>1043</v>
      </c>
      <c r="C380" t="s">
        <v>1042</v>
      </c>
      <c r="D380">
        <v>10861434</v>
      </c>
      <c r="E380" t="s">
        <v>1177</v>
      </c>
      <c r="F380">
        <v>4</v>
      </c>
      <c r="G380" t="s">
        <v>2640</v>
      </c>
      <c r="H380">
        <v>100</v>
      </c>
      <c r="I380">
        <v>2</v>
      </c>
      <c r="J380" t="s">
        <v>2989</v>
      </c>
      <c r="K380" t="s">
        <v>1177</v>
      </c>
      <c r="L380" s="90" t="s">
        <v>3950</v>
      </c>
    </row>
    <row r="381" spans="1:12" x14ac:dyDescent="0.25">
      <c r="A381">
        <v>10861498</v>
      </c>
      <c r="B381" t="s">
        <v>85</v>
      </c>
      <c r="C381" t="s">
        <v>1303</v>
      </c>
      <c r="D381">
        <v>10861498</v>
      </c>
      <c r="E381" t="s">
        <v>558</v>
      </c>
      <c r="F381">
        <v>5</v>
      </c>
      <c r="G381" t="s">
        <v>2640</v>
      </c>
      <c r="H381">
        <v>106.41</v>
      </c>
      <c r="I381">
        <v>1</v>
      </c>
      <c r="J381" t="s">
        <v>2989</v>
      </c>
      <c r="K381" t="s">
        <v>558</v>
      </c>
      <c r="L381" s="90" t="s">
        <v>3951</v>
      </c>
    </row>
    <row r="382" spans="1:12" x14ac:dyDescent="0.25">
      <c r="A382">
        <v>10861818</v>
      </c>
      <c r="B382" t="s">
        <v>2364</v>
      </c>
      <c r="C382" t="s">
        <v>2365</v>
      </c>
      <c r="D382">
        <v>10861818</v>
      </c>
      <c r="E382" t="s">
        <v>558</v>
      </c>
      <c r="F382">
        <v>2</v>
      </c>
      <c r="G382" t="s">
        <v>2640</v>
      </c>
      <c r="H382">
        <v>106.41</v>
      </c>
      <c r="I382">
        <v>0</v>
      </c>
      <c r="J382" t="s">
        <v>2989</v>
      </c>
      <c r="K382" t="s">
        <v>558</v>
      </c>
      <c r="L382" s="90" t="s">
        <v>3951</v>
      </c>
    </row>
    <row r="383" spans="1:12" x14ac:dyDescent="0.25">
      <c r="A383">
        <v>10861822</v>
      </c>
      <c r="B383" t="s">
        <v>214</v>
      </c>
      <c r="C383" t="s">
        <v>1448</v>
      </c>
      <c r="D383">
        <v>10861822</v>
      </c>
      <c r="E383" t="s">
        <v>558</v>
      </c>
      <c r="F383">
        <v>1</v>
      </c>
      <c r="G383" t="s">
        <v>2641</v>
      </c>
      <c r="H383">
        <v>100</v>
      </c>
      <c r="I383">
        <v>1</v>
      </c>
      <c r="J383" t="s">
        <v>2990</v>
      </c>
      <c r="K383" t="s">
        <v>558</v>
      </c>
      <c r="L383" s="90" t="s">
        <v>3950</v>
      </c>
    </row>
    <row r="384" spans="1:12" x14ac:dyDescent="0.25">
      <c r="A384">
        <v>10861839</v>
      </c>
      <c r="B384" t="s">
        <v>215</v>
      </c>
      <c r="C384" t="s">
        <v>1449</v>
      </c>
      <c r="D384">
        <v>10861839</v>
      </c>
      <c r="E384" t="s">
        <v>558</v>
      </c>
      <c r="F384">
        <v>2</v>
      </c>
      <c r="G384" t="s">
        <v>2641</v>
      </c>
      <c r="H384">
        <v>106.41</v>
      </c>
      <c r="I384">
        <v>0</v>
      </c>
      <c r="J384" t="s">
        <v>2990</v>
      </c>
      <c r="K384" t="s">
        <v>558</v>
      </c>
      <c r="L384" s="90" t="s">
        <v>3950</v>
      </c>
    </row>
    <row r="385" spans="1:12" x14ac:dyDescent="0.25">
      <c r="A385">
        <v>10861878</v>
      </c>
      <c r="B385" t="s">
        <v>754</v>
      </c>
      <c r="C385" t="s">
        <v>753</v>
      </c>
      <c r="D385">
        <v>10861878</v>
      </c>
      <c r="E385" t="s">
        <v>1177</v>
      </c>
      <c r="F385">
        <v>4</v>
      </c>
      <c r="G385" t="s">
        <v>2634</v>
      </c>
      <c r="H385">
        <v>98.4</v>
      </c>
      <c r="I385">
        <v>1</v>
      </c>
      <c r="J385" t="s">
        <v>2988</v>
      </c>
      <c r="K385" t="s">
        <v>1177</v>
      </c>
      <c r="L385" s="90" t="s">
        <v>3950</v>
      </c>
    </row>
    <row r="386" spans="1:12" x14ac:dyDescent="0.25">
      <c r="A386">
        <v>10862182</v>
      </c>
      <c r="B386" t="s">
        <v>363</v>
      </c>
      <c r="C386" t="s">
        <v>1616</v>
      </c>
      <c r="D386">
        <v>10862182</v>
      </c>
      <c r="E386" t="s">
        <v>558</v>
      </c>
      <c r="F386">
        <v>5</v>
      </c>
      <c r="G386" t="s">
        <v>2636</v>
      </c>
      <c r="H386">
        <v>108.33</v>
      </c>
      <c r="I386">
        <v>1</v>
      </c>
      <c r="J386" t="s">
        <v>2991</v>
      </c>
      <c r="K386" t="s">
        <v>558</v>
      </c>
      <c r="L386" s="90" t="s">
        <v>3950</v>
      </c>
    </row>
    <row r="387" spans="1:12" x14ac:dyDescent="0.25">
      <c r="A387">
        <v>10862199</v>
      </c>
      <c r="B387" t="s">
        <v>2694</v>
      </c>
      <c r="C387" t="s">
        <v>2695</v>
      </c>
      <c r="D387">
        <v>10862199</v>
      </c>
      <c r="E387" t="s">
        <v>558</v>
      </c>
      <c r="F387">
        <v>1</v>
      </c>
      <c r="G387" t="s">
        <v>2636</v>
      </c>
      <c r="H387">
        <v>108.33</v>
      </c>
      <c r="I387">
        <v>1</v>
      </c>
      <c r="J387" t="s">
        <v>2991</v>
      </c>
      <c r="K387" t="s">
        <v>558</v>
      </c>
      <c r="L387" s="90" t="s">
        <v>3950</v>
      </c>
    </row>
    <row r="388" spans="1:12" x14ac:dyDescent="0.25">
      <c r="A388">
        <v>10862232</v>
      </c>
      <c r="B388" t="s">
        <v>229</v>
      </c>
      <c r="C388" t="s">
        <v>1466</v>
      </c>
      <c r="D388">
        <v>10862232</v>
      </c>
      <c r="E388" t="s">
        <v>558</v>
      </c>
      <c r="F388">
        <v>0</v>
      </c>
      <c r="G388" t="s">
        <v>2634</v>
      </c>
      <c r="H388">
        <v>98.4</v>
      </c>
      <c r="I388">
        <v>0</v>
      </c>
      <c r="J388" t="s">
        <v>2988</v>
      </c>
      <c r="K388" t="s">
        <v>558</v>
      </c>
      <c r="L388" s="90" t="s">
        <v>3951</v>
      </c>
    </row>
    <row r="389" spans="1:12" x14ac:dyDescent="0.25">
      <c r="A389">
        <v>10862296</v>
      </c>
      <c r="B389" t="s">
        <v>475</v>
      </c>
      <c r="C389" t="s">
        <v>1734</v>
      </c>
      <c r="D389">
        <v>10862296</v>
      </c>
      <c r="E389" t="s">
        <v>1177</v>
      </c>
      <c r="F389">
        <v>4</v>
      </c>
      <c r="G389" t="s">
        <v>2634</v>
      </c>
      <c r="H389">
        <v>98.4</v>
      </c>
      <c r="I389">
        <v>0</v>
      </c>
      <c r="J389" t="s">
        <v>2988</v>
      </c>
      <c r="K389" t="s">
        <v>1177</v>
      </c>
      <c r="L389" s="90" t="s">
        <v>3950</v>
      </c>
    </row>
    <row r="390" spans="1:12" x14ac:dyDescent="0.25">
      <c r="A390">
        <v>10862321</v>
      </c>
      <c r="B390" t="s">
        <v>353</v>
      </c>
      <c r="C390" t="s">
        <v>1606</v>
      </c>
      <c r="D390">
        <v>10862321</v>
      </c>
      <c r="E390" t="s">
        <v>558</v>
      </c>
      <c r="F390">
        <v>1</v>
      </c>
      <c r="G390" t="s">
        <v>2640</v>
      </c>
      <c r="H390">
        <v>106.41</v>
      </c>
      <c r="I390">
        <v>2</v>
      </c>
      <c r="J390" t="s">
        <v>2989</v>
      </c>
      <c r="K390" t="s">
        <v>558</v>
      </c>
      <c r="L390" s="90" t="s">
        <v>3950</v>
      </c>
    </row>
    <row r="391" spans="1:12" x14ac:dyDescent="0.25">
      <c r="A391">
        <v>10862500</v>
      </c>
      <c r="B391" t="s">
        <v>2366</v>
      </c>
      <c r="C391" t="s">
        <v>2367</v>
      </c>
      <c r="D391">
        <v>10862500</v>
      </c>
      <c r="E391" t="s">
        <v>558</v>
      </c>
      <c r="F391">
        <v>4</v>
      </c>
      <c r="G391" t="s">
        <v>2641</v>
      </c>
      <c r="H391">
        <v>100</v>
      </c>
      <c r="I391">
        <v>1</v>
      </c>
      <c r="J391" t="s">
        <v>2990</v>
      </c>
      <c r="K391" t="s">
        <v>558</v>
      </c>
      <c r="L391" s="90" t="s">
        <v>3950</v>
      </c>
    </row>
    <row r="392" spans="1:12" x14ac:dyDescent="0.25">
      <c r="A392">
        <v>10862572</v>
      </c>
      <c r="B392" t="s">
        <v>227</v>
      </c>
      <c r="C392" t="s">
        <v>1464</v>
      </c>
      <c r="D392">
        <v>10862572</v>
      </c>
      <c r="E392" t="s">
        <v>1177</v>
      </c>
      <c r="F392">
        <v>6</v>
      </c>
      <c r="G392" t="s">
        <v>2640</v>
      </c>
      <c r="H392">
        <v>106.41</v>
      </c>
      <c r="I392">
        <v>1</v>
      </c>
      <c r="J392" t="s">
        <v>2989</v>
      </c>
      <c r="K392" t="s">
        <v>1177</v>
      </c>
      <c r="L392" s="90" t="s">
        <v>3950</v>
      </c>
    </row>
    <row r="393" spans="1:12" x14ac:dyDescent="0.25">
      <c r="A393">
        <v>10862588</v>
      </c>
      <c r="B393" t="s">
        <v>904</v>
      </c>
      <c r="C393" t="s">
        <v>1569</v>
      </c>
      <c r="D393">
        <v>10862588</v>
      </c>
      <c r="E393" t="s">
        <v>1177</v>
      </c>
      <c r="F393">
        <v>0</v>
      </c>
      <c r="G393" t="s">
        <v>2634</v>
      </c>
      <c r="H393">
        <v>98.4</v>
      </c>
      <c r="I393">
        <v>0</v>
      </c>
      <c r="J393" t="s">
        <v>2988</v>
      </c>
      <c r="K393" t="s">
        <v>1177</v>
      </c>
      <c r="L393" s="90" t="s">
        <v>3950</v>
      </c>
    </row>
    <row r="394" spans="1:12" x14ac:dyDescent="0.25">
      <c r="A394">
        <v>10862630</v>
      </c>
      <c r="B394" t="s">
        <v>521</v>
      </c>
      <c r="C394" t="s">
        <v>1783</v>
      </c>
      <c r="D394">
        <v>10862630</v>
      </c>
      <c r="E394" t="s">
        <v>1177</v>
      </c>
      <c r="F394">
        <v>3</v>
      </c>
      <c r="G394" t="s">
        <v>2634</v>
      </c>
      <c r="H394">
        <v>98.4</v>
      </c>
      <c r="I394">
        <v>0</v>
      </c>
      <c r="J394" t="s">
        <v>2988</v>
      </c>
      <c r="K394" t="s">
        <v>1177</v>
      </c>
      <c r="L394" s="90" t="s">
        <v>3950</v>
      </c>
    </row>
    <row r="395" spans="1:12" x14ac:dyDescent="0.25">
      <c r="A395">
        <v>10862657</v>
      </c>
      <c r="B395" t="s">
        <v>68</v>
      </c>
      <c r="C395" t="s">
        <v>1286</v>
      </c>
      <c r="D395">
        <v>10862657</v>
      </c>
      <c r="E395" t="s">
        <v>558</v>
      </c>
      <c r="F395">
        <v>1</v>
      </c>
      <c r="G395" t="s">
        <v>2635</v>
      </c>
      <c r="H395">
        <v>118.45</v>
      </c>
      <c r="I395">
        <v>1</v>
      </c>
      <c r="J395" t="s">
        <v>2992</v>
      </c>
      <c r="K395" t="s">
        <v>558</v>
      </c>
      <c r="L395" s="90" t="s">
        <v>3950</v>
      </c>
    </row>
    <row r="396" spans="1:12" x14ac:dyDescent="0.25">
      <c r="A396">
        <v>10862706</v>
      </c>
      <c r="B396" t="s">
        <v>75</v>
      </c>
      <c r="C396" t="s">
        <v>1293</v>
      </c>
      <c r="D396">
        <v>10862706</v>
      </c>
      <c r="E396" t="s">
        <v>558</v>
      </c>
      <c r="F396">
        <v>4</v>
      </c>
      <c r="G396" t="s">
        <v>2637</v>
      </c>
      <c r="H396">
        <v>115.96</v>
      </c>
      <c r="I396">
        <v>0</v>
      </c>
      <c r="J396" t="s">
        <v>2994</v>
      </c>
      <c r="K396" t="s">
        <v>558</v>
      </c>
      <c r="L396" s="90" t="s">
        <v>3950</v>
      </c>
    </row>
    <row r="397" spans="1:12" x14ac:dyDescent="0.25">
      <c r="A397">
        <v>10862950</v>
      </c>
      <c r="B397" t="s">
        <v>141</v>
      </c>
      <c r="C397" t="s">
        <v>1369</v>
      </c>
      <c r="D397">
        <v>10862950</v>
      </c>
      <c r="E397" t="s">
        <v>1177</v>
      </c>
      <c r="F397">
        <v>5</v>
      </c>
      <c r="G397" t="s">
        <v>2634</v>
      </c>
      <c r="H397">
        <v>98.4</v>
      </c>
      <c r="I397">
        <v>0</v>
      </c>
      <c r="J397" t="s">
        <v>2988</v>
      </c>
      <c r="K397" t="s">
        <v>1177</v>
      </c>
      <c r="L397" s="90" t="s">
        <v>3950</v>
      </c>
    </row>
    <row r="398" spans="1:12" x14ac:dyDescent="0.25">
      <c r="A398">
        <v>10862978</v>
      </c>
      <c r="B398" t="s">
        <v>497</v>
      </c>
      <c r="C398" t="s">
        <v>1759</v>
      </c>
      <c r="D398">
        <v>10862978</v>
      </c>
      <c r="E398" t="s">
        <v>1177</v>
      </c>
      <c r="F398">
        <v>3</v>
      </c>
      <c r="G398" t="s">
        <v>2634</v>
      </c>
      <c r="H398">
        <v>98.4</v>
      </c>
      <c r="I398">
        <v>0</v>
      </c>
      <c r="J398" t="s">
        <v>2988</v>
      </c>
      <c r="K398" t="s">
        <v>1177</v>
      </c>
      <c r="L398" s="90" t="s">
        <v>3951</v>
      </c>
    </row>
    <row r="399" spans="1:12" x14ac:dyDescent="0.25">
      <c r="A399">
        <v>10863048</v>
      </c>
      <c r="B399" t="s">
        <v>2370</v>
      </c>
      <c r="C399" t="s">
        <v>2371</v>
      </c>
      <c r="D399">
        <v>10863048</v>
      </c>
      <c r="E399" t="s">
        <v>558</v>
      </c>
      <c r="F399">
        <v>3</v>
      </c>
      <c r="G399" t="s">
        <v>2636</v>
      </c>
      <c r="H399">
        <v>108.33</v>
      </c>
      <c r="I399">
        <v>2</v>
      </c>
      <c r="J399" t="s">
        <v>2991</v>
      </c>
      <c r="K399" t="s">
        <v>558</v>
      </c>
      <c r="L399" s="90" t="s">
        <v>3950</v>
      </c>
    </row>
    <row r="400" spans="1:12" x14ac:dyDescent="0.25">
      <c r="A400">
        <v>10863050</v>
      </c>
      <c r="B400" t="s">
        <v>2372</v>
      </c>
      <c r="C400" t="s">
        <v>2373</v>
      </c>
      <c r="D400">
        <v>10863050</v>
      </c>
      <c r="E400" t="s">
        <v>558</v>
      </c>
      <c r="F400">
        <v>9</v>
      </c>
      <c r="G400" t="s">
        <v>2637</v>
      </c>
      <c r="H400">
        <v>119.8</v>
      </c>
      <c r="I400">
        <v>0</v>
      </c>
      <c r="J400" t="s">
        <v>2994</v>
      </c>
      <c r="K400" t="s">
        <v>558</v>
      </c>
      <c r="L400" s="90" t="s">
        <v>3951</v>
      </c>
    </row>
    <row r="401" spans="1:12" x14ac:dyDescent="0.25">
      <c r="A401">
        <v>10863129</v>
      </c>
      <c r="B401" t="s">
        <v>2374</v>
      </c>
      <c r="C401" t="s">
        <v>2375</v>
      </c>
      <c r="D401">
        <v>10863129</v>
      </c>
      <c r="E401" t="s">
        <v>558</v>
      </c>
      <c r="F401">
        <v>2</v>
      </c>
      <c r="G401" t="s">
        <v>2637</v>
      </c>
      <c r="H401">
        <v>112.5</v>
      </c>
      <c r="I401">
        <v>1</v>
      </c>
      <c r="J401" t="s">
        <v>2994</v>
      </c>
      <c r="K401" t="s">
        <v>558</v>
      </c>
      <c r="L401" s="90" t="s">
        <v>3950</v>
      </c>
    </row>
    <row r="402" spans="1:12" x14ac:dyDescent="0.25">
      <c r="A402">
        <v>10863174</v>
      </c>
      <c r="B402" t="s">
        <v>426</v>
      </c>
      <c r="C402" t="s">
        <v>1685</v>
      </c>
      <c r="D402">
        <v>10863174</v>
      </c>
      <c r="E402" t="s">
        <v>558</v>
      </c>
      <c r="F402">
        <v>4</v>
      </c>
      <c r="G402" t="s">
        <v>2651</v>
      </c>
      <c r="H402">
        <v>130.49</v>
      </c>
      <c r="I402">
        <v>0</v>
      </c>
      <c r="J402" t="s">
        <v>2993</v>
      </c>
      <c r="K402" t="s">
        <v>558</v>
      </c>
      <c r="L402" s="90" t="s">
        <v>3951</v>
      </c>
    </row>
    <row r="403" spans="1:12" x14ac:dyDescent="0.25">
      <c r="A403">
        <v>10863188</v>
      </c>
      <c r="B403" t="s">
        <v>1929</v>
      </c>
      <c r="C403" t="s">
        <v>1930</v>
      </c>
      <c r="D403">
        <v>10863188</v>
      </c>
      <c r="E403" t="s">
        <v>558</v>
      </c>
      <c r="F403">
        <v>0</v>
      </c>
      <c r="G403" t="s">
        <v>2634</v>
      </c>
      <c r="H403">
        <v>91.67</v>
      </c>
      <c r="I403">
        <v>0</v>
      </c>
      <c r="J403" t="s">
        <v>2988</v>
      </c>
      <c r="K403" t="s">
        <v>558</v>
      </c>
      <c r="L403" s="90" t="s">
        <v>3950</v>
      </c>
    </row>
    <row r="404" spans="1:12" x14ac:dyDescent="0.25">
      <c r="A404">
        <v>10863199</v>
      </c>
      <c r="B404" t="s">
        <v>424</v>
      </c>
      <c r="C404" t="s">
        <v>1683</v>
      </c>
      <c r="D404">
        <v>10863199</v>
      </c>
      <c r="E404" t="s">
        <v>558</v>
      </c>
      <c r="F404">
        <v>2</v>
      </c>
      <c r="G404" t="s">
        <v>2636</v>
      </c>
      <c r="H404">
        <v>108.33</v>
      </c>
      <c r="I404">
        <v>0</v>
      </c>
      <c r="J404" t="s">
        <v>2991</v>
      </c>
      <c r="K404" t="s">
        <v>558</v>
      </c>
      <c r="L404" s="90" t="s">
        <v>3950</v>
      </c>
    </row>
    <row r="405" spans="1:12" x14ac:dyDescent="0.25">
      <c r="A405">
        <v>10863267</v>
      </c>
      <c r="B405" t="s">
        <v>398</v>
      </c>
      <c r="C405" t="s">
        <v>1655</v>
      </c>
      <c r="D405">
        <v>10863267</v>
      </c>
      <c r="E405" t="s">
        <v>558</v>
      </c>
      <c r="F405">
        <v>1</v>
      </c>
      <c r="G405" t="s">
        <v>2635</v>
      </c>
      <c r="H405">
        <v>118.45</v>
      </c>
      <c r="I405">
        <v>1</v>
      </c>
      <c r="J405" t="s">
        <v>2992</v>
      </c>
      <c r="K405" t="s">
        <v>558</v>
      </c>
      <c r="L405" s="90" t="s">
        <v>3950</v>
      </c>
    </row>
    <row r="406" spans="1:12" x14ac:dyDescent="0.25">
      <c r="A406">
        <v>10863458</v>
      </c>
      <c r="B406" t="s">
        <v>1880</v>
      </c>
      <c r="C406" t="s">
        <v>1881</v>
      </c>
      <c r="D406">
        <v>10863458</v>
      </c>
      <c r="E406" t="s">
        <v>558</v>
      </c>
      <c r="F406">
        <v>3</v>
      </c>
      <c r="G406" t="s">
        <v>2637</v>
      </c>
      <c r="H406">
        <v>112.5</v>
      </c>
      <c r="I406">
        <v>1</v>
      </c>
      <c r="J406" t="s">
        <v>2994</v>
      </c>
      <c r="K406" t="s">
        <v>558</v>
      </c>
      <c r="L406" s="90" t="s">
        <v>3950</v>
      </c>
    </row>
    <row r="407" spans="1:12" x14ac:dyDescent="0.25">
      <c r="A407">
        <v>10863496</v>
      </c>
      <c r="B407" t="s">
        <v>639</v>
      </c>
      <c r="C407" t="s">
        <v>638</v>
      </c>
      <c r="D407">
        <v>10863496</v>
      </c>
      <c r="E407" t="s">
        <v>558</v>
      </c>
      <c r="F407">
        <v>5</v>
      </c>
      <c r="G407" t="s">
        <v>2634</v>
      </c>
      <c r="H407">
        <v>98.4</v>
      </c>
      <c r="I407">
        <v>0</v>
      </c>
      <c r="J407" t="s">
        <v>2988</v>
      </c>
      <c r="K407" t="s">
        <v>558</v>
      </c>
      <c r="L407" s="90" t="s">
        <v>3949</v>
      </c>
    </row>
    <row r="408" spans="1:12" x14ac:dyDescent="0.25">
      <c r="A408">
        <v>10863498</v>
      </c>
      <c r="B408" t="s">
        <v>517</v>
      </c>
      <c r="C408" t="s">
        <v>1779</v>
      </c>
      <c r="D408">
        <v>10863498</v>
      </c>
      <c r="E408" t="s">
        <v>558</v>
      </c>
      <c r="F408">
        <v>0</v>
      </c>
      <c r="G408" t="s">
        <v>2634</v>
      </c>
      <c r="H408">
        <v>98.4</v>
      </c>
      <c r="I408">
        <v>0</v>
      </c>
      <c r="J408" t="s">
        <v>2988</v>
      </c>
      <c r="K408" t="s">
        <v>558</v>
      </c>
      <c r="L408" s="90" t="s">
        <v>3950</v>
      </c>
    </row>
    <row r="409" spans="1:12" x14ac:dyDescent="0.25">
      <c r="A409">
        <v>10863758</v>
      </c>
      <c r="B409" t="s">
        <v>458</v>
      </c>
      <c r="C409" t="s">
        <v>1717</v>
      </c>
      <c r="D409">
        <v>10863758</v>
      </c>
      <c r="E409" t="s">
        <v>1177</v>
      </c>
      <c r="F409">
        <v>1</v>
      </c>
      <c r="G409" t="s">
        <v>2635</v>
      </c>
      <c r="H409">
        <v>118.45</v>
      </c>
      <c r="I409">
        <v>0</v>
      </c>
      <c r="J409" t="s">
        <v>2992</v>
      </c>
      <c r="K409" t="s">
        <v>1177</v>
      </c>
      <c r="L409" s="90" t="s">
        <v>3950</v>
      </c>
    </row>
    <row r="410" spans="1:12" x14ac:dyDescent="0.25">
      <c r="A410">
        <v>10864014</v>
      </c>
      <c r="B410" t="s">
        <v>160</v>
      </c>
      <c r="C410" t="s">
        <v>1390</v>
      </c>
      <c r="D410">
        <v>10864014</v>
      </c>
      <c r="E410" t="s">
        <v>1177</v>
      </c>
      <c r="F410">
        <v>0</v>
      </c>
      <c r="G410" t="s">
        <v>2640</v>
      </c>
      <c r="H410">
        <v>106.41</v>
      </c>
      <c r="I410">
        <v>0</v>
      </c>
      <c r="J410" t="s">
        <v>2989</v>
      </c>
      <c r="K410" t="s">
        <v>1177</v>
      </c>
      <c r="L410" s="90" t="s">
        <v>3950</v>
      </c>
    </row>
    <row r="411" spans="1:12" x14ac:dyDescent="0.25">
      <c r="A411">
        <v>10864072</v>
      </c>
      <c r="B411" t="s">
        <v>64</v>
      </c>
      <c r="C411" t="s">
        <v>1282</v>
      </c>
      <c r="D411">
        <v>10864072</v>
      </c>
      <c r="E411" t="s">
        <v>558</v>
      </c>
      <c r="F411">
        <v>0</v>
      </c>
      <c r="G411" t="s">
        <v>2634</v>
      </c>
      <c r="H411">
        <v>98.4</v>
      </c>
      <c r="I411">
        <v>0</v>
      </c>
      <c r="J411" t="s">
        <v>2988</v>
      </c>
      <c r="K411" t="s">
        <v>558</v>
      </c>
      <c r="L411" s="90" t="s">
        <v>3950</v>
      </c>
    </row>
    <row r="412" spans="1:12" x14ac:dyDescent="0.25">
      <c r="A412">
        <v>10864199</v>
      </c>
      <c r="B412" t="s">
        <v>69</v>
      </c>
      <c r="C412" t="s">
        <v>1287</v>
      </c>
      <c r="D412">
        <v>10864199</v>
      </c>
      <c r="E412" t="s">
        <v>558</v>
      </c>
      <c r="F412">
        <v>6</v>
      </c>
      <c r="G412" t="s">
        <v>2640</v>
      </c>
      <c r="H412">
        <v>106.41</v>
      </c>
      <c r="I412">
        <v>0</v>
      </c>
      <c r="J412" t="s">
        <v>2989</v>
      </c>
      <c r="K412" t="s">
        <v>558</v>
      </c>
      <c r="L412" s="90" t="s">
        <v>3950</v>
      </c>
    </row>
    <row r="413" spans="1:12" x14ac:dyDescent="0.25">
      <c r="A413">
        <v>10864199</v>
      </c>
      <c r="B413" t="s">
        <v>69</v>
      </c>
      <c r="C413" t="s">
        <v>1287</v>
      </c>
      <c r="D413">
        <v>10864199</v>
      </c>
      <c r="E413" t="s">
        <v>558</v>
      </c>
      <c r="F413">
        <v>2</v>
      </c>
      <c r="G413" t="s">
        <v>2640</v>
      </c>
      <c r="H413">
        <v>106.41</v>
      </c>
      <c r="I413">
        <v>0</v>
      </c>
      <c r="J413" t="s">
        <v>2989</v>
      </c>
      <c r="K413" t="s">
        <v>558</v>
      </c>
      <c r="L413" s="90" t="s">
        <v>3950</v>
      </c>
    </row>
    <row r="414" spans="1:12" x14ac:dyDescent="0.25">
      <c r="A414">
        <v>10864229</v>
      </c>
      <c r="B414" t="s">
        <v>468</v>
      </c>
      <c r="C414" t="s">
        <v>1727</v>
      </c>
      <c r="D414">
        <v>10864229</v>
      </c>
      <c r="E414" t="s">
        <v>558</v>
      </c>
      <c r="F414">
        <v>5</v>
      </c>
      <c r="G414" t="s">
        <v>2641</v>
      </c>
      <c r="H414">
        <v>100</v>
      </c>
      <c r="I414">
        <v>1</v>
      </c>
      <c r="J414" t="s">
        <v>2990</v>
      </c>
      <c r="K414" t="s">
        <v>558</v>
      </c>
      <c r="L414" s="90" t="s">
        <v>3950</v>
      </c>
    </row>
    <row r="415" spans="1:12" x14ac:dyDescent="0.25">
      <c r="A415">
        <v>10864256</v>
      </c>
      <c r="B415" t="s">
        <v>22</v>
      </c>
      <c r="C415" t="s">
        <v>1237</v>
      </c>
      <c r="D415">
        <v>10864256</v>
      </c>
      <c r="E415" t="s">
        <v>1177</v>
      </c>
      <c r="F415">
        <v>1</v>
      </c>
      <c r="G415" t="s">
        <v>2634</v>
      </c>
      <c r="H415">
        <v>98.4</v>
      </c>
      <c r="I415">
        <v>1</v>
      </c>
      <c r="J415" t="s">
        <v>2988</v>
      </c>
      <c r="K415" t="s">
        <v>1177</v>
      </c>
      <c r="L415" s="90" t="s">
        <v>3950</v>
      </c>
    </row>
    <row r="416" spans="1:12" x14ac:dyDescent="0.25">
      <c r="A416">
        <v>10864277</v>
      </c>
      <c r="B416" t="s">
        <v>474</v>
      </c>
      <c r="C416" t="s">
        <v>1733</v>
      </c>
      <c r="D416">
        <v>10864277</v>
      </c>
      <c r="E416" t="s">
        <v>558</v>
      </c>
      <c r="F416">
        <v>3</v>
      </c>
      <c r="G416" t="s">
        <v>2637</v>
      </c>
      <c r="H416">
        <v>112.5</v>
      </c>
      <c r="I416">
        <v>1</v>
      </c>
      <c r="J416" t="s">
        <v>2994</v>
      </c>
      <c r="K416" t="s">
        <v>558</v>
      </c>
      <c r="L416" s="90" t="s">
        <v>3950</v>
      </c>
    </row>
    <row r="417" spans="1:12" x14ac:dyDescent="0.25">
      <c r="A417">
        <v>10864292</v>
      </c>
      <c r="B417" t="s">
        <v>461</v>
      </c>
      <c r="C417" t="s">
        <v>1720</v>
      </c>
      <c r="D417">
        <v>10864292</v>
      </c>
      <c r="E417" t="s">
        <v>558</v>
      </c>
      <c r="F417">
        <v>1</v>
      </c>
      <c r="G417" t="s">
        <v>2644</v>
      </c>
      <c r="H417">
        <v>106.41</v>
      </c>
      <c r="I417">
        <v>1</v>
      </c>
      <c r="J417" t="s">
        <v>2995</v>
      </c>
      <c r="K417" t="s">
        <v>558</v>
      </c>
      <c r="L417" s="90" t="s">
        <v>3950</v>
      </c>
    </row>
    <row r="418" spans="1:12" x14ac:dyDescent="0.25">
      <c r="A418">
        <v>10864357</v>
      </c>
      <c r="B418" t="s">
        <v>400</v>
      </c>
      <c r="C418" t="s">
        <v>1657</v>
      </c>
      <c r="D418">
        <v>10864357</v>
      </c>
      <c r="E418" t="s">
        <v>558</v>
      </c>
      <c r="F418">
        <v>0</v>
      </c>
      <c r="G418" t="s">
        <v>2634</v>
      </c>
      <c r="H418">
        <v>98.4</v>
      </c>
      <c r="I418">
        <v>0</v>
      </c>
      <c r="J418" t="s">
        <v>2988</v>
      </c>
      <c r="K418" t="s">
        <v>558</v>
      </c>
      <c r="L418" s="90" t="s">
        <v>3950</v>
      </c>
    </row>
    <row r="419" spans="1:12" x14ac:dyDescent="0.25">
      <c r="A419">
        <v>10864386</v>
      </c>
      <c r="B419" t="s">
        <v>2696</v>
      </c>
      <c r="C419" t="s">
        <v>2697</v>
      </c>
      <c r="D419">
        <v>10864386</v>
      </c>
      <c r="E419" t="s">
        <v>558</v>
      </c>
      <c r="F419">
        <v>2</v>
      </c>
      <c r="G419" t="s">
        <v>2634</v>
      </c>
      <c r="H419">
        <v>91.67</v>
      </c>
      <c r="I419">
        <v>1</v>
      </c>
      <c r="J419" t="s">
        <v>2988</v>
      </c>
      <c r="K419" t="s">
        <v>558</v>
      </c>
      <c r="L419" s="90" t="s">
        <v>3950</v>
      </c>
    </row>
    <row r="420" spans="1:12" x14ac:dyDescent="0.25">
      <c r="A420">
        <v>10864677</v>
      </c>
      <c r="B420" t="s">
        <v>222</v>
      </c>
      <c r="C420" t="s">
        <v>1457</v>
      </c>
      <c r="D420">
        <v>10864677</v>
      </c>
      <c r="E420" t="s">
        <v>558</v>
      </c>
      <c r="F420">
        <v>1</v>
      </c>
      <c r="G420" t="s">
        <v>2637</v>
      </c>
      <c r="H420">
        <v>130.49</v>
      </c>
      <c r="I420">
        <v>1</v>
      </c>
      <c r="J420" t="s">
        <v>2994</v>
      </c>
      <c r="K420" t="s">
        <v>558</v>
      </c>
      <c r="L420" s="90" t="s">
        <v>3951</v>
      </c>
    </row>
    <row r="421" spans="1:12" x14ac:dyDescent="0.25">
      <c r="A421">
        <v>10864794</v>
      </c>
      <c r="B421" t="s">
        <v>2380</v>
      </c>
      <c r="C421" t="s">
        <v>2381</v>
      </c>
      <c r="D421">
        <v>10864794</v>
      </c>
      <c r="E421" t="s">
        <v>558</v>
      </c>
      <c r="F421">
        <v>1</v>
      </c>
      <c r="G421" t="s">
        <v>2637</v>
      </c>
      <c r="H421">
        <v>112.5</v>
      </c>
      <c r="I421">
        <v>0</v>
      </c>
      <c r="J421" t="s">
        <v>2994</v>
      </c>
      <c r="K421" t="s">
        <v>558</v>
      </c>
      <c r="L421" s="90" t="s">
        <v>3951</v>
      </c>
    </row>
    <row r="422" spans="1:12" x14ac:dyDescent="0.25">
      <c r="A422">
        <v>10864816</v>
      </c>
      <c r="B422" t="s">
        <v>327</v>
      </c>
      <c r="C422" t="s">
        <v>1579</v>
      </c>
      <c r="D422">
        <v>10864816</v>
      </c>
      <c r="E422" t="s">
        <v>558</v>
      </c>
      <c r="F422">
        <v>4</v>
      </c>
      <c r="G422" t="s">
        <v>2640</v>
      </c>
      <c r="H422">
        <v>106.41</v>
      </c>
      <c r="I422">
        <v>2</v>
      </c>
      <c r="J422" t="s">
        <v>2989</v>
      </c>
      <c r="K422" t="s">
        <v>558</v>
      </c>
      <c r="L422" s="90" t="s">
        <v>3951</v>
      </c>
    </row>
    <row r="423" spans="1:12" x14ac:dyDescent="0.25">
      <c r="A423">
        <v>10864858</v>
      </c>
      <c r="B423" t="s">
        <v>306</v>
      </c>
      <c r="C423" t="s">
        <v>1550</v>
      </c>
      <c r="D423">
        <v>10864858</v>
      </c>
      <c r="E423" t="s">
        <v>1177</v>
      </c>
      <c r="F423">
        <v>5</v>
      </c>
      <c r="G423" t="s">
        <v>2651</v>
      </c>
      <c r="H423">
        <v>130.49</v>
      </c>
      <c r="I423">
        <v>1</v>
      </c>
      <c r="J423" t="s">
        <v>2993</v>
      </c>
      <c r="K423" t="s">
        <v>1177</v>
      </c>
      <c r="L423" s="90" t="s">
        <v>3950</v>
      </c>
    </row>
    <row r="424" spans="1:12" x14ac:dyDescent="0.25">
      <c r="A424">
        <v>10864953</v>
      </c>
      <c r="B424" t="s">
        <v>373</v>
      </c>
      <c r="C424" t="s">
        <v>1626</v>
      </c>
      <c r="D424">
        <v>10864953</v>
      </c>
      <c r="E424" t="s">
        <v>1177</v>
      </c>
      <c r="F424">
        <v>0</v>
      </c>
      <c r="G424" t="s">
        <v>2635</v>
      </c>
      <c r="H424">
        <v>118.45</v>
      </c>
      <c r="I424">
        <v>0</v>
      </c>
      <c r="J424" t="s">
        <v>2992</v>
      </c>
      <c r="K424" t="s">
        <v>1177</v>
      </c>
      <c r="L424" s="90" t="s">
        <v>3950</v>
      </c>
    </row>
    <row r="425" spans="1:12" x14ac:dyDescent="0.25">
      <c r="A425">
        <v>10865084</v>
      </c>
      <c r="B425" t="s">
        <v>2698</v>
      </c>
      <c r="C425" t="s">
        <v>2699</v>
      </c>
      <c r="D425">
        <v>10865084</v>
      </c>
      <c r="E425" t="s">
        <v>558</v>
      </c>
      <c r="F425">
        <v>5</v>
      </c>
      <c r="G425" t="s">
        <v>2634</v>
      </c>
      <c r="H425">
        <v>98.4</v>
      </c>
      <c r="I425">
        <v>0</v>
      </c>
      <c r="J425" t="s">
        <v>2988</v>
      </c>
      <c r="K425" t="s">
        <v>558</v>
      </c>
      <c r="L425" s="90" t="s">
        <v>3950</v>
      </c>
    </row>
    <row r="426" spans="1:12" x14ac:dyDescent="0.25">
      <c r="A426">
        <v>10865125</v>
      </c>
      <c r="B426" t="s">
        <v>359</v>
      </c>
      <c r="C426" t="s">
        <v>1612</v>
      </c>
      <c r="D426">
        <v>10865125</v>
      </c>
      <c r="E426" t="s">
        <v>558</v>
      </c>
      <c r="F426">
        <v>1</v>
      </c>
      <c r="G426" t="s">
        <v>2641</v>
      </c>
      <c r="H426">
        <v>106.41</v>
      </c>
      <c r="I426">
        <v>1</v>
      </c>
      <c r="J426" t="s">
        <v>2990</v>
      </c>
      <c r="K426" t="s">
        <v>558</v>
      </c>
      <c r="L426" s="90" t="s">
        <v>3950</v>
      </c>
    </row>
    <row r="427" spans="1:12" x14ac:dyDescent="0.25">
      <c r="A427">
        <v>10865152</v>
      </c>
      <c r="B427" t="s">
        <v>2382</v>
      </c>
      <c r="C427" t="s">
        <v>2383</v>
      </c>
      <c r="D427">
        <v>10865152</v>
      </c>
      <c r="E427" t="s">
        <v>558</v>
      </c>
      <c r="F427">
        <v>1</v>
      </c>
      <c r="G427" t="s">
        <v>2636</v>
      </c>
      <c r="H427">
        <v>108.33</v>
      </c>
      <c r="I427">
        <v>1</v>
      </c>
      <c r="J427" t="s">
        <v>2991</v>
      </c>
      <c r="K427" t="s">
        <v>558</v>
      </c>
      <c r="L427" s="90" t="s">
        <v>3950</v>
      </c>
    </row>
    <row r="428" spans="1:12" x14ac:dyDescent="0.25">
      <c r="A428">
        <v>10865154</v>
      </c>
      <c r="B428" t="s">
        <v>1121</v>
      </c>
      <c r="C428" t="s">
        <v>1120</v>
      </c>
      <c r="D428">
        <v>10865154</v>
      </c>
      <c r="E428" t="s">
        <v>558</v>
      </c>
      <c r="F428">
        <v>14</v>
      </c>
      <c r="G428" t="s">
        <v>2634</v>
      </c>
      <c r="H428">
        <v>91.67</v>
      </c>
      <c r="I428">
        <v>3</v>
      </c>
      <c r="J428" t="s">
        <v>2988</v>
      </c>
      <c r="K428" t="s">
        <v>558</v>
      </c>
      <c r="L428" s="90" t="s">
        <v>3950</v>
      </c>
    </row>
    <row r="429" spans="1:12" x14ac:dyDescent="0.25">
      <c r="A429">
        <v>10865166</v>
      </c>
      <c r="B429" t="s">
        <v>129</v>
      </c>
      <c r="C429" t="s">
        <v>1358</v>
      </c>
      <c r="D429">
        <v>10865166</v>
      </c>
      <c r="E429" t="s">
        <v>558</v>
      </c>
      <c r="F429">
        <v>2</v>
      </c>
      <c r="G429" t="s">
        <v>2636</v>
      </c>
      <c r="H429">
        <v>108.33</v>
      </c>
      <c r="I429">
        <v>0</v>
      </c>
      <c r="J429" t="s">
        <v>2991</v>
      </c>
      <c r="K429" t="s">
        <v>558</v>
      </c>
      <c r="L429" s="90" t="s">
        <v>3950</v>
      </c>
    </row>
    <row r="430" spans="1:12" x14ac:dyDescent="0.25">
      <c r="A430">
        <v>10865172</v>
      </c>
      <c r="B430" t="s">
        <v>527</v>
      </c>
      <c r="C430" t="s">
        <v>1789</v>
      </c>
      <c r="D430">
        <v>10865172</v>
      </c>
      <c r="E430" t="s">
        <v>1177</v>
      </c>
      <c r="F430">
        <v>3</v>
      </c>
      <c r="G430" t="s">
        <v>2634</v>
      </c>
      <c r="H430">
        <v>98.4</v>
      </c>
      <c r="I430">
        <v>0</v>
      </c>
      <c r="J430" t="s">
        <v>2988</v>
      </c>
      <c r="K430" t="s">
        <v>1177</v>
      </c>
      <c r="L430" s="90" t="s">
        <v>3950</v>
      </c>
    </row>
    <row r="431" spans="1:12" x14ac:dyDescent="0.25">
      <c r="A431">
        <v>10865197</v>
      </c>
      <c r="B431" t="s">
        <v>111</v>
      </c>
      <c r="C431" t="s">
        <v>1253</v>
      </c>
      <c r="D431">
        <v>10865197</v>
      </c>
      <c r="E431" t="s">
        <v>1177</v>
      </c>
      <c r="F431">
        <v>0</v>
      </c>
      <c r="G431" t="s">
        <v>2634</v>
      </c>
      <c r="H431">
        <v>98.4</v>
      </c>
      <c r="I431">
        <v>0</v>
      </c>
      <c r="J431" t="s">
        <v>2988</v>
      </c>
      <c r="K431" t="s">
        <v>1177</v>
      </c>
      <c r="L431" s="90" t="s">
        <v>3950</v>
      </c>
    </row>
    <row r="432" spans="1:12" x14ac:dyDescent="0.25">
      <c r="A432">
        <v>10865203</v>
      </c>
      <c r="B432" t="s">
        <v>2384</v>
      </c>
      <c r="C432" t="s">
        <v>2385</v>
      </c>
      <c r="D432">
        <v>10865203</v>
      </c>
      <c r="E432" t="s">
        <v>558</v>
      </c>
      <c r="F432">
        <v>3</v>
      </c>
      <c r="G432" t="s">
        <v>2644</v>
      </c>
      <c r="H432">
        <v>91.67</v>
      </c>
      <c r="I432">
        <v>2</v>
      </c>
      <c r="J432" t="s">
        <v>2995</v>
      </c>
      <c r="K432" t="s">
        <v>558</v>
      </c>
      <c r="L432" s="90" t="s">
        <v>3950</v>
      </c>
    </row>
    <row r="433" spans="1:12" x14ac:dyDescent="0.25">
      <c r="A433">
        <v>10865275</v>
      </c>
      <c r="B433" t="s">
        <v>959</v>
      </c>
      <c r="C433" t="s">
        <v>958</v>
      </c>
      <c r="D433">
        <v>10865275</v>
      </c>
      <c r="E433" t="s">
        <v>558</v>
      </c>
      <c r="F433">
        <v>8</v>
      </c>
      <c r="G433" t="s">
        <v>2634</v>
      </c>
      <c r="H433">
        <v>98.4</v>
      </c>
      <c r="I433">
        <v>2</v>
      </c>
      <c r="J433" t="s">
        <v>2988</v>
      </c>
      <c r="K433" t="s">
        <v>558</v>
      </c>
      <c r="L433" s="90" t="s">
        <v>3950</v>
      </c>
    </row>
    <row r="434" spans="1:12" x14ac:dyDescent="0.25">
      <c r="A434">
        <v>10865296</v>
      </c>
      <c r="B434" t="s">
        <v>2386</v>
      </c>
      <c r="C434" t="s">
        <v>2387</v>
      </c>
      <c r="D434">
        <v>10865296</v>
      </c>
      <c r="E434" t="s">
        <v>558</v>
      </c>
      <c r="F434">
        <v>5</v>
      </c>
      <c r="G434" t="s">
        <v>2637</v>
      </c>
      <c r="H434">
        <v>112.5</v>
      </c>
      <c r="I434">
        <v>1</v>
      </c>
      <c r="J434" t="s">
        <v>2994</v>
      </c>
      <c r="K434" t="s">
        <v>558</v>
      </c>
      <c r="L434" s="90" t="s">
        <v>3951</v>
      </c>
    </row>
    <row r="435" spans="1:12" x14ac:dyDescent="0.25">
      <c r="A435">
        <v>10865325</v>
      </c>
      <c r="B435" t="s">
        <v>157</v>
      </c>
      <c r="C435" t="s">
        <v>1386</v>
      </c>
      <c r="D435">
        <v>10865325</v>
      </c>
      <c r="E435" t="s">
        <v>1177</v>
      </c>
      <c r="F435">
        <v>2</v>
      </c>
      <c r="G435" t="s">
        <v>2634</v>
      </c>
      <c r="H435">
        <v>98.4</v>
      </c>
      <c r="I435">
        <v>0</v>
      </c>
      <c r="J435" t="s">
        <v>2988</v>
      </c>
      <c r="K435" t="s">
        <v>1177</v>
      </c>
      <c r="L435" s="90" t="s">
        <v>3950</v>
      </c>
    </row>
    <row r="436" spans="1:12" x14ac:dyDescent="0.25">
      <c r="A436">
        <v>10865502</v>
      </c>
      <c r="B436" t="s">
        <v>2388</v>
      </c>
      <c r="C436" t="s">
        <v>2389</v>
      </c>
      <c r="D436">
        <v>10865502</v>
      </c>
      <c r="E436" t="s">
        <v>558</v>
      </c>
      <c r="F436">
        <v>3</v>
      </c>
      <c r="G436" t="s">
        <v>2636</v>
      </c>
      <c r="H436">
        <v>112.5</v>
      </c>
      <c r="I436">
        <v>0</v>
      </c>
      <c r="J436" t="s">
        <v>2994</v>
      </c>
      <c r="K436" t="s">
        <v>558</v>
      </c>
      <c r="L436" s="90" t="s">
        <v>3951</v>
      </c>
    </row>
    <row r="437" spans="1:12" x14ac:dyDescent="0.25">
      <c r="A437">
        <v>10865566</v>
      </c>
      <c r="B437" t="s">
        <v>1122</v>
      </c>
      <c r="C437" t="s">
        <v>1755</v>
      </c>
      <c r="D437">
        <v>10865566</v>
      </c>
      <c r="E437" t="s">
        <v>558</v>
      </c>
      <c r="F437">
        <v>2</v>
      </c>
      <c r="G437" t="s">
        <v>2634</v>
      </c>
      <c r="H437">
        <v>91.67</v>
      </c>
      <c r="I437">
        <v>0</v>
      </c>
      <c r="J437" t="s">
        <v>2988</v>
      </c>
      <c r="K437" t="s">
        <v>558</v>
      </c>
      <c r="L437" s="90" t="s">
        <v>3949</v>
      </c>
    </row>
    <row r="438" spans="1:12" x14ac:dyDescent="0.25">
      <c r="A438">
        <v>10865622</v>
      </c>
      <c r="B438" t="s">
        <v>2390</v>
      </c>
      <c r="C438" t="s">
        <v>2391</v>
      </c>
      <c r="D438">
        <v>10865622</v>
      </c>
      <c r="E438" t="s">
        <v>558</v>
      </c>
      <c r="F438">
        <v>6</v>
      </c>
      <c r="G438" t="s">
        <v>2636</v>
      </c>
      <c r="H438">
        <v>108.33</v>
      </c>
      <c r="I438">
        <v>0</v>
      </c>
      <c r="J438" t="s">
        <v>2991</v>
      </c>
      <c r="K438" t="s">
        <v>558</v>
      </c>
      <c r="L438" s="90" t="s">
        <v>3951</v>
      </c>
    </row>
    <row r="439" spans="1:12" x14ac:dyDescent="0.25">
      <c r="A439">
        <v>10865763</v>
      </c>
      <c r="B439" t="s">
        <v>760</v>
      </c>
      <c r="C439" t="s">
        <v>759</v>
      </c>
      <c r="D439">
        <v>10865763</v>
      </c>
      <c r="E439" t="s">
        <v>1177</v>
      </c>
      <c r="F439">
        <v>2</v>
      </c>
      <c r="G439" t="s">
        <v>2634</v>
      </c>
      <c r="H439">
        <v>91.67</v>
      </c>
      <c r="I439">
        <v>0</v>
      </c>
      <c r="J439" t="s">
        <v>2988</v>
      </c>
      <c r="K439" t="s">
        <v>1177</v>
      </c>
      <c r="L439" s="90" t="s">
        <v>3950</v>
      </c>
    </row>
    <row r="440" spans="1:12" x14ac:dyDescent="0.25">
      <c r="A440">
        <v>10865882</v>
      </c>
      <c r="B440" t="s">
        <v>2172</v>
      </c>
      <c r="C440" t="s">
        <v>2173</v>
      </c>
      <c r="D440">
        <v>10865882</v>
      </c>
      <c r="E440" t="s">
        <v>1177</v>
      </c>
      <c r="F440">
        <v>5</v>
      </c>
      <c r="G440" t="s">
        <v>2640</v>
      </c>
      <c r="H440">
        <v>106.41</v>
      </c>
      <c r="I440">
        <v>0</v>
      </c>
      <c r="J440" t="s">
        <v>2989</v>
      </c>
      <c r="K440" t="s">
        <v>1177</v>
      </c>
      <c r="L440" s="90" t="s">
        <v>3950</v>
      </c>
    </row>
    <row r="441" spans="1:12" x14ac:dyDescent="0.25">
      <c r="A441">
        <v>10865942</v>
      </c>
      <c r="B441" t="s">
        <v>434</v>
      </c>
      <c r="C441" t="s">
        <v>1693</v>
      </c>
      <c r="D441">
        <v>10865942</v>
      </c>
      <c r="E441" t="s">
        <v>558</v>
      </c>
      <c r="F441">
        <v>2</v>
      </c>
      <c r="G441" t="s">
        <v>2641</v>
      </c>
      <c r="H441">
        <v>106.41</v>
      </c>
      <c r="I441">
        <v>1</v>
      </c>
      <c r="J441" t="s">
        <v>2990</v>
      </c>
      <c r="K441" t="s">
        <v>558</v>
      </c>
      <c r="L441" s="90" t="s">
        <v>3950</v>
      </c>
    </row>
    <row r="442" spans="1:12" x14ac:dyDescent="0.25">
      <c r="A442">
        <v>10866147</v>
      </c>
      <c r="B442" t="s">
        <v>2392</v>
      </c>
      <c r="C442" t="s">
        <v>2393</v>
      </c>
      <c r="D442">
        <v>10866147</v>
      </c>
      <c r="E442" t="s">
        <v>558</v>
      </c>
      <c r="F442">
        <v>3</v>
      </c>
      <c r="G442" t="s">
        <v>2637</v>
      </c>
      <c r="H442">
        <v>112.5</v>
      </c>
      <c r="I442">
        <v>1</v>
      </c>
      <c r="J442" t="s">
        <v>2994</v>
      </c>
      <c r="K442" t="s">
        <v>558</v>
      </c>
      <c r="L442" s="90" t="s">
        <v>3951</v>
      </c>
    </row>
    <row r="443" spans="1:12" x14ac:dyDescent="0.25">
      <c r="A443">
        <v>10866148</v>
      </c>
      <c r="B443" t="s">
        <v>665</v>
      </c>
      <c r="C443" t="s">
        <v>664</v>
      </c>
      <c r="D443">
        <v>10866148</v>
      </c>
      <c r="E443" t="s">
        <v>558</v>
      </c>
      <c r="F443">
        <v>9</v>
      </c>
      <c r="G443" t="s">
        <v>2640</v>
      </c>
      <c r="H443">
        <v>100</v>
      </c>
      <c r="I443">
        <v>0</v>
      </c>
      <c r="J443" t="s">
        <v>2989</v>
      </c>
      <c r="K443" t="s">
        <v>558</v>
      </c>
      <c r="L443" s="90" t="s">
        <v>3950</v>
      </c>
    </row>
    <row r="444" spans="1:12" x14ac:dyDescent="0.25">
      <c r="A444">
        <v>10866407</v>
      </c>
      <c r="B444" t="s">
        <v>661</v>
      </c>
      <c r="C444" t="s">
        <v>660</v>
      </c>
      <c r="D444">
        <v>10866407</v>
      </c>
      <c r="E444" t="s">
        <v>558</v>
      </c>
      <c r="F444">
        <v>4</v>
      </c>
      <c r="G444" t="s">
        <v>2634</v>
      </c>
      <c r="H444">
        <v>98.4</v>
      </c>
      <c r="I444">
        <v>0</v>
      </c>
      <c r="J444" t="s">
        <v>2988</v>
      </c>
      <c r="K444" t="s">
        <v>558</v>
      </c>
      <c r="L444" s="90" t="s">
        <v>3949</v>
      </c>
    </row>
    <row r="445" spans="1:12" x14ac:dyDescent="0.25">
      <c r="A445">
        <v>10866514</v>
      </c>
      <c r="B445" t="s">
        <v>1823</v>
      </c>
      <c r="C445" t="s">
        <v>1198</v>
      </c>
      <c r="D445">
        <v>10866514</v>
      </c>
      <c r="E445" t="s">
        <v>558</v>
      </c>
      <c r="F445">
        <v>1</v>
      </c>
      <c r="G445" t="s">
        <v>2641</v>
      </c>
      <c r="H445">
        <v>100</v>
      </c>
      <c r="I445">
        <v>0</v>
      </c>
      <c r="J445" t="s">
        <v>2990</v>
      </c>
      <c r="K445" t="s">
        <v>558</v>
      </c>
      <c r="L445" s="90" t="s">
        <v>3950</v>
      </c>
    </row>
    <row r="446" spans="1:12" x14ac:dyDescent="0.25">
      <c r="A446">
        <v>10866529</v>
      </c>
      <c r="B446" t="s">
        <v>174</v>
      </c>
      <c r="C446" t="s">
        <v>1405</v>
      </c>
      <c r="D446">
        <v>10866529</v>
      </c>
      <c r="E446" t="s">
        <v>558</v>
      </c>
      <c r="F446">
        <v>1</v>
      </c>
      <c r="G446" t="s">
        <v>2637</v>
      </c>
      <c r="H446">
        <v>112.5</v>
      </c>
      <c r="I446">
        <v>1</v>
      </c>
      <c r="J446" t="s">
        <v>2994</v>
      </c>
      <c r="K446" t="s">
        <v>558</v>
      </c>
      <c r="L446" s="90" t="s">
        <v>3950</v>
      </c>
    </row>
    <row r="447" spans="1:12" x14ac:dyDescent="0.25">
      <c r="A447">
        <v>10866535</v>
      </c>
      <c r="B447" t="s">
        <v>438</v>
      </c>
      <c r="C447" t="s">
        <v>1697</v>
      </c>
      <c r="D447">
        <v>10866535</v>
      </c>
      <c r="E447" t="s">
        <v>1177</v>
      </c>
      <c r="F447">
        <v>2</v>
      </c>
      <c r="G447" t="s">
        <v>2640</v>
      </c>
      <c r="H447">
        <v>106.41</v>
      </c>
      <c r="I447">
        <v>1</v>
      </c>
      <c r="J447" t="s">
        <v>2989</v>
      </c>
      <c r="K447" t="s">
        <v>1177</v>
      </c>
      <c r="L447" s="90" t="s">
        <v>3950</v>
      </c>
    </row>
    <row r="448" spans="1:12" x14ac:dyDescent="0.25">
      <c r="A448">
        <v>10866540</v>
      </c>
      <c r="B448" t="s">
        <v>393</v>
      </c>
      <c r="C448" t="s">
        <v>1648</v>
      </c>
      <c r="D448">
        <v>10866540</v>
      </c>
      <c r="E448" t="s">
        <v>1177</v>
      </c>
      <c r="F448">
        <v>2</v>
      </c>
      <c r="G448" t="s">
        <v>2640</v>
      </c>
      <c r="H448">
        <v>106.41</v>
      </c>
      <c r="I448">
        <v>0</v>
      </c>
      <c r="J448" t="s">
        <v>2989</v>
      </c>
      <c r="K448" t="s">
        <v>1177</v>
      </c>
      <c r="L448" s="90" t="s">
        <v>3950</v>
      </c>
    </row>
    <row r="449" spans="1:12" x14ac:dyDescent="0.25">
      <c r="A449">
        <v>10866599</v>
      </c>
      <c r="B449" t="s">
        <v>394</v>
      </c>
      <c r="C449" t="s">
        <v>1649</v>
      </c>
      <c r="D449">
        <v>10866599</v>
      </c>
      <c r="E449" t="s">
        <v>558</v>
      </c>
      <c r="F449">
        <v>2</v>
      </c>
      <c r="G449" t="s">
        <v>2637</v>
      </c>
      <c r="H449">
        <v>115.96</v>
      </c>
      <c r="I449">
        <v>1</v>
      </c>
      <c r="J449" t="s">
        <v>2994</v>
      </c>
      <c r="K449" t="s">
        <v>558</v>
      </c>
      <c r="L449" s="90" t="s">
        <v>3950</v>
      </c>
    </row>
    <row r="450" spans="1:12" x14ac:dyDescent="0.25">
      <c r="A450">
        <v>10866618</v>
      </c>
      <c r="B450" t="s">
        <v>1160</v>
      </c>
      <c r="C450" t="s">
        <v>1798</v>
      </c>
      <c r="D450">
        <v>10866618</v>
      </c>
      <c r="E450" t="s">
        <v>558</v>
      </c>
      <c r="F450">
        <v>2</v>
      </c>
      <c r="G450" t="s">
        <v>2640</v>
      </c>
      <c r="H450">
        <v>100</v>
      </c>
      <c r="I450">
        <v>1</v>
      </c>
      <c r="J450" t="s">
        <v>2989</v>
      </c>
      <c r="K450" t="s">
        <v>558</v>
      </c>
      <c r="L450" s="90" t="s">
        <v>3950</v>
      </c>
    </row>
    <row r="451" spans="1:12" x14ac:dyDescent="0.25">
      <c r="A451">
        <v>10866642</v>
      </c>
      <c r="B451" t="s">
        <v>318</v>
      </c>
      <c r="C451" t="s">
        <v>1564</v>
      </c>
      <c r="D451">
        <v>10866642</v>
      </c>
      <c r="E451" t="s">
        <v>1177</v>
      </c>
      <c r="F451">
        <v>2</v>
      </c>
      <c r="G451" t="s">
        <v>2634</v>
      </c>
      <c r="H451">
        <v>98.4</v>
      </c>
      <c r="I451">
        <v>0</v>
      </c>
      <c r="J451" t="s">
        <v>2988</v>
      </c>
      <c r="K451" t="s">
        <v>1177</v>
      </c>
      <c r="L451" s="90" t="s">
        <v>3950</v>
      </c>
    </row>
    <row r="452" spans="1:12" x14ac:dyDescent="0.25">
      <c r="A452">
        <v>10866680</v>
      </c>
      <c r="B452" t="s">
        <v>124</v>
      </c>
      <c r="C452" t="s">
        <v>1352</v>
      </c>
      <c r="D452">
        <v>10866680</v>
      </c>
      <c r="E452" t="s">
        <v>1177</v>
      </c>
      <c r="F452">
        <v>1</v>
      </c>
      <c r="G452" t="s">
        <v>2634</v>
      </c>
      <c r="H452">
        <v>98.4</v>
      </c>
      <c r="I452">
        <v>1</v>
      </c>
      <c r="J452" t="s">
        <v>2988</v>
      </c>
      <c r="K452" t="s">
        <v>1177</v>
      </c>
      <c r="L452" s="90" t="s">
        <v>3949</v>
      </c>
    </row>
    <row r="453" spans="1:12" x14ac:dyDescent="0.25">
      <c r="A453">
        <v>10866723</v>
      </c>
      <c r="B453" t="s">
        <v>2396</v>
      </c>
      <c r="C453" t="s">
        <v>2397</v>
      </c>
      <c r="D453">
        <v>10866723</v>
      </c>
      <c r="E453" t="s">
        <v>558</v>
      </c>
      <c r="F453">
        <v>3</v>
      </c>
      <c r="G453" t="s">
        <v>2644</v>
      </c>
      <c r="H453">
        <v>100</v>
      </c>
      <c r="I453">
        <v>1</v>
      </c>
      <c r="J453" t="s">
        <v>2990</v>
      </c>
      <c r="K453" t="s">
        <v>558</v>
      </c>
      <c r="L453" s="90" t="s">
        <v>3951</v>
      </c>
    </row>
    <row r="454" spans="1:12" x14ac:dyDescent="0.25">
      <c r="A454">
        <v>10866830</v>
      </c>
      <c r="B454" t="s">
        <v>1840</v>
      </c>
      <c r="C454" t="s">
        <v>1202</v>
      </c>
      <c r="D454">
        <v>10866830</v>
      </c>
      <c r="E454" t="s">
        <v>1177</v>
      </c>
      <c r="F454">
        <v>3</v>
      </c>
      <c r="G454" t="s">
        <v>2635</v>
      </c>
      <c r="H454">
        <v>118.45</v>
      </c>
      <c r="I454">
        <v>0</v>
      </c>
      <c r="J454" t="s">
        <v>2992</v>
      </c>
      <c r="K454" t="s">
        <v>1177</v>
      </c>
      <c r="L454" s="90" t="s">
        <v>3950</v>
      </c>
    </row>
    <row r="455" spans="1:12" x14ac:dyDescent="0.25">
      <c r="A455">
        <v>10866921</v>
      </c>
      <c r="B455" t="s">
        <v>106</v>
      </c>
      <c r="C455" t="s">
        <v>1327</v>
      </c>
      <c r="D455">
        <v>10866921</v>
      </c>
      <c r="E455" t="s">
        <v>1177</v>
      </c>
      <c r="F455">
        <v>1</v>
      </c>
      <c r="G455" t="s">
        <v>2634</v>
      </c>
      <c r="H455">
        <v>98.4</v>
      </c>
      <c r="I455">
        <v>0</v>
      </c>
      <c r="J455" t="s">
        <v>2988</v>
      </c>
      <c r="K455" t="s">
        <v>1177</v>
      </c>
      <c r="L455" s="90" t="s">
        <v>3949</v>
      </c>
    </row>
    <row r="456" spans="1:12" x14ac:dyDescent="0.25">
      <c r="A456">
        <v>10867088</v>
      </c>
      <c r="B456" t="s">
        <v>2700</v>
      </c>
      <c r="C456" t="s">
        <v>2701</v>
      </c>
      <c r="D456">
        <v>10867088</v>
      </c>
      <c r="E456" t="s">
        <v>558</v>
      </c>
      <c r="F456">
        <v>2</v>
      </c>
      <c r="G456" t="s">
        <v>2634</v>
      </c>
      <c r="H456">
        <v>98.4</v>
      </c>
      <c r="I456">
        <v>0</v>
      </c>
      <c r="J456" t="s">
        <v>2988</v>
      </c>
      <c r="K456" t="s">
        <v>558</v>
      </c>
      <c r="L456" s="90" t="s">
        <v>3950</v>
      </c>
    </row>
    <row r="457" spans="1:12" x14ac:dyDescent="0.25">
      <c r="A457">
        <v>10867133</v>
      </c>
      <c r="B457" t="s">
        <v>248</v>
      </c>
      <c r="C457" t="s">
        <v>1485</v>
      </c>
      <c r="D457">
        <v>10867133</v>
      </c>
      <c r="E457" t="s">
        <v>558</v>
      </c>
      <c r="F457">
        <v>0</v>
      </c>
      <c r="G457" t="s">
        <v>2640</v>
      </c>
      <c r="H457">
        <v>106.41</v>
      </c>
      <c r="I457">
        <v>0</v>
      </c>
      <c r="J457" t="s">
        <v>2989</v>
      </c>
      <c r="K457" t="s">
        <v>558</v>
      </c>
      <c r="L457" s="90" t="s">
        <v>3950</v>
      </c>
    </row>
    <row r="458" spans="1:12" x14ac:dyDescent="0.25">
      <c r="A458">
        <v>10867363</v>
      </c>
      <c r="B458" t="s">
        <v>1947</v>
      </c>
      <c r="C458" t="s">
        <v>1948</v>
      </c>
      <c r="D458">
        <v>10867363</v>
      </c>
      <c r="E458" t="s">
        <v>558</v>
      </c>
      <c r="F458">
        <v>3</v>
      </c>
      <c r="G458" t="s">
        <v>2634</v>
      </c>
      <c r="H458">
        <v>91.67</v>
      </c>
      <c r="I458">
        <v>0</v>
      </c>
      <c r="J458" t="s">
        <v>2988</v>
      </c>
      <c r="K458" t="s">
        <v>558</v>
      </c>
      <c r="L458" s="90" t="s">
        <v>3950</v>
      </c>
    </row>
    <row r="459" spans="1:12" x14ac:dyDescent="0.25">
      <c r="A459">
        <v>10867487</v>
      </c>
      <c r="B459" t="s">
        <v>378</v>
      </c>
      <c r="C459" t="s">
        <v>1631</v>
      </c>
      <c r="D459">
        <v>10867487</v>
      </c>
      <c r="E459" t="s">
        <v>1177</v>
      </c>
      <c r="F459">
        <v>0</v>
      </c>
      <c r="G459" t="s">
        <v>2640</v>
      </c>
      <c r="H459">
        <v>106.41</v>
      </c>
      <c r="I459">
        <v>0</v>
      </c>
      <c r="J459" t="s">
        <v>2989</v>
      </c>
      <c r="K459" t="s">
        <v>1177</v>
      </c>
      <c r="L459" s="90" t="s">
        <v>3950</v>
      </c>
    </row>
    <row r="460" spans="1:12" x14ac:dyDescent="0.25">
      <c r="A460">
        <v>10867700</v>
      </c>
      <c r="B460" t="s">
        <v>1831</v>
      </c>
      <c r="C460" t="s">
        <v>1207</v>
      </c>
      <c r="D460">
        <v>10867700</v>
      </c>
      <c r="E460" t="s">
        <v>1177</v>
      </c>
      <c r="F460">
        <v>6</v>
      </c>
      <c r="G460" t="s">
        <v>2635</v>
      </c>
      <c r="H460">
        <v>108.33</v>
      </c>
      <c r="I460">
        <v>3</v>
      </c>
      <c r="J460" t="s">
        <v>2992</v>
      </c>
      <c r="K460" t="s">
        <v>1177</v>
      </c>
      <c r="L460" s="90" t="s">
        <v>3950</v>
      </c>
    </row>
    <row r="461" spans="1:12" x14ac:dyDescent="0.25">
      <c r="A461">
        <v>10868095</v>
      </c>
      <c r="B461" t="s">
        <v>459</v>
      </c>
      <c r="C461" t="s">
        <v>1718</v>
      </c>
      <c r="D461">
        <v>10868095</v>
      </c>
      <c r="E461" t="s">
        <v>558</v>
      </c>
      <c r="F461">
        <v>5</v>
      </c>
      <c r="G461" t="s">
        <v>2640</v>
      </c>
      <c r="H461">
        <v>100</v>
      </c>
      <c r="I461">
        <v>2</v>
      </c>
      <c r="J461" t="s">
        <v>2989</v>
      </c>
      <c r="K461" t="s">
        <v>558</v>
      </c>
      <c r="L461" s="90" t="s">
        <v>3950</v>
      </c>
    </row>
    <row r="462" spans="1:12" x14ac:dyDescent="0.25">
      <c r="A462">
        <v>10868525</v>
      </c>
      <c r="B462" t="s">
        <v>120</v>
      </c>
      <c r="C462" t="s">
        <v>1345</v>
      </c>
      <c r="D462">
        <v>10868525</v>
      </c>
      <c r="E462" t="s">
        <v>1177</v>
      </c>
      <c r="F462">
        <v>3</v>
      </c>
      <c r="G462" t="s">
        <v>2634</v>
      </c>
      <c r="H462">
        <v>91.67</v>
      </c>
      <c r="I462">
        <v>1</v>
      </c>
      <c r="J462" t="s">
        <v>2988</v>
      </c>
      <c r="K462" t="s">
        <v>1177</v>
      </c>
      <c r="L462" s="90" t="s">
        <v>3950</v>
      </c>
    </row>
    <row r="463" spans="1:12" x14ac:dyDescent="0.25">
      <c r="A463">
        <v>10871518</v>
      </c>
      <c r="B463" t="s">
        <v>738</v>
      </c>
      <c r="C463" t="s">
        <v>737</v>
      </c>
      <c r="D463">
        <v>10871518</v>
      </c>
      <c r="E463" t="s">
        <v>558</v>
      </c>
      <c r="F463">
        <v>0</v>
      </c>
      <c r="G463" t="s">
        <v>2640</v>
      </c>
      <c r="H463">
        <v>100</v>
      </c>
      <c r="I463">
        <v>1</v>
      </c>
      <c r="J463" t="s">
        <v>2989</v>
      </c>
      <c r="K463" t="s">
        <v>558</v>
      </c>
      <c r="L463" s="90" t="s">
        <v>3950</v>
      </c>
    </row>
    <row r="464" spans="1:12" x14ac:dyDescent="0.25">
      <c r="A464">
        <v>10872985</v>
      </c>
      <c r="B464" t="s">
        <v>525</v>
      </c>
      <c r="C464" t="s">
        <v>1787</v>
      </c>
      <c r="D464">
        <v>10872985</v>
      </c>
      <c r="E464" t="s">
        <v>1177</v>
      </c>
      <c r="F464">
        <v>1</v>
      </c>
      <c r="G464" t="s">
        <v>2634</v>
      </c>
      <c r="H464">
        <v>91.67</v>
      </c>
      <c r="I464">
        <v>1</v>
      </c>
      <c r="J464" t="s">
        <v>2988</v>
      </c>
      <c r="K464" t="s">
        <v>1177</v>
      </c>
      <c r="L464" s="90" t="s">
        <v>3950</v>
      </c>
    </row>
    <row r="465" spans="1:12" x14ac:dyDescent="0.25">
      <c r="A465">
        <v>10873047</v>
      </c>
      <c r="B465" t="s">
        <v>2702</v>
      </c>
      <c r="C465" t="s">
        <v>2703</v>
      </c>
      <c r="D465">
        <v>10873047</v>
      </c>
      <c r="E465" t="s">
        <v>558</v>
      </c>
      <c r="F465">
        <v>1</v>
      </c>
      <c r="G465" t="s">
        <v>2634</v>
      </c>
      <c r="H465">
        <v>91.67</v>
      </c>
      <c r="I465">
        <v>0</v>
      </c>
      <c r="J465" t="s">
        <v>2988</v>
      </c>
      <c r="K465" t="s">
        <v>558</v>
      </c>
      <c r="L465" s="90" t="s">
        <v>3951</v>
      </c>
    </row>
    <row r="466" spans="1:12" x14ac:dyDescent="0.25">
      <c r="A466">
        <v>10875713</v>
      </c>
      <c r="B466" t="s">
        <v>2279</v>
      </c>
      <c r="C466" t="s">
        <v>2280</v>
      </c>
      <c r="D466">
        <v>10875713</v>
      </c>
      <c r="E466" t="s">
        <v>558</v>
      </c>
      <c r="F466">
        <v>6</v>
      </c>
      <c r="G466" t="s">
        <v>2640</v>
      </c>
      <c r="H466">
        <v>100</v>
      </c>
      <c r="I466">
        <v>4</v>
      </c>
      <c r="J466" t="s">
        <v>2989</v>
      </c>
      <c r="K466" t="s">
        <v>558</v>
      </c>
      <c r="L466" s="90" t="s">
        <v>3950</v>
      </c>
    </row>
    <row r="467" spans="1:12" x14ac:dyDescent="0.25">
      <c r="A467">
        <v>10876098</v>
      </c>
      <c r="B467" t="s">
        <v>2398</v>
      </c>
      <c r="C467" t="s">
        <v>2399</v>
      </c>
      <c r="D467">
        <v>10876098</v>
      </c>
      <c r="E467" t="s">
        <v>558</v>
      </c>
      <c r="F467">
        <v>4</v>
      </c>
      <c r="G467" t="s">
        <v>2636</v>
      </c>
      <c r="H467">
        <v>108.33</v>
      </c>
      <c r="I467">
        <v>3</v>
      </c>
      <c r="J467" t="s">
        <v>2991</v>
      </c>
      <c r="K467" t="s">
        <v>558</v>
      </c>
      <c r="L467" s="90" t="s">
        <v>3950</v>
      </c>
    </row>
    <row r="468" spans="1:12" x14ac:dyDescent="0.25">
      <c r="A468">
        <v>10877476</v>
      </c>
      <c r="B468" t="s">
        <v>63</v>
      </c>
      <c r="C468" t="s">
        <v>1281</v>
      </c>
      <c r="D468">
        <v>10877476</v>
      </c>
      <c r="E468" t="s">
        <v>558</v>
      </c>
      <c r="F468">
        <v>3</v>
      </c>
      <c r="G468" t="s">
        <v>2641</v>
      </c>
      <c r="H468">
        <v>106.41</v>
      </c>
      <c r="I468">
        <v>1</v>
      </c>
      <c r="J468" t="s">
        <v>2990</v>
      </c>
      <c r="K468" t="s">
        <v>558</v>
      </c>
      <c r="L468" s="90" t="s">
        <v>3949</v>
      </c>
    </row>
    <row r="469" spans="1:12" x14ac:dyDescent="0.25">
      <c r="A469">
        <v>10877702</v>
      </c>
      <c r="B469" t="s">
        <v>2704</v>
      </c>
      <c r="C469" t="s">
        <v>2705</v>
      </c>
      <c r="D469">
        <v>10877702</v>
      </c>
      <c r="E469" t="s">
        <v>558</v>
      </c>
      <c r="F469">
        <v>0</v>
      </c>
      <c r="G469" t="s">
        <v>2640</v>
      </c>
      <c r="H469">
        <v>106.41</v>
      </c>
      <c r="I469">
        <v>0</v>
      </c>
      <c r="J469" t="s">
        <v>2989</v>
      </c>
      <c r="K469" t="s">
        <v>558</v>
      </c>
      <c r="L469" s="90" t="s">
        <v>3951</v>
      </c>
    </row>
    <row r="470" spans="1:12" x14ac:dyDescent="0.25">
      <c r="A470">
        <v>10878273</v>
      </c>
      <c r="B470" t="s">
        <v>26</v>
      </c>
      <c r="C470" t="s">
        <v>1241</v>
      </c>
      <c r="D470">
        <v>10878273</v>
      </c>
      <c r="E470" t="s">
        <v>1177</v>
      </c>
      <c r="F470">
        <v>0</v>
      </c>
      <c r="G470" t="s">
        <v>2634</v>
      </c>
      <c r="H470">
        <v>98.4</v>
      </c>
      <c r="I470">
        <v>0</v>
      </c>
      <c r="J470" t="s">
        <v>2988</v>
      </c>
      <c r="K470" t="s">
        <v>1177</v>
      </c>
      <c r="L470" s="90" t="s">
        <v>3950</v>
      </c>
    </row>
    <row r="471" spans="1:12" x14ac:dyDescent="0.25">
      <c r="A471">
        <v>10878578</v>
      </c>
      <c r="B471" t="s">
        <v>2400</v>
      </c>
      <c r="C471" t="s">
        <v>2401</v>
      </c>
      <c r="D471">
        <v>10878578</v>
      </c>
      <c r="E471" t="s">
        <v>558</v>
      </c>
      <c r="F471">
        <v>3</v>
      </c>
      <c r="G471" t="s">
        <v>2641</v>
      </c>
      <c r="H471">
        <v>100</v>
      </c>
      <c r="I471">
        <v>0</v>
      </c>
      <c r="J471" t="s">
        <v>2990</v>
      </c>
      <c r="K471" t="s">
        <v>558</v>
      </c>
      <c r="L471" s="90" t="s">
        <v>3950</v>
      </c>
    </row>
    <row r="472" spans="1:12" x14ac:dyDescent="0.25">
      <c r="A472">
        <v>10879958</v>
      </c>
      <c r="B472" t="s">
        <v>875</v>
      </c>
      <c r="C472" t="s">
        <v>874</v>
      </c>
      <c r="D472">
        <v>10879958</v>
      </c>
      <c r="E472" t="s">
        <v>558</v>
      </c>
      <c r="F472">
        <v>2</v>
      </c>
      <c r="G472" t="s">
        <v>2634</v>
      </c>
      <c r="H472">
        <v>91.67</v>
      </c>
      <c r="I472">
        <v>0</v>
      </c>
      <c r="J472" t="s">
        <v>2988</v>
      </c>
      <c r="K472" t="s">
        <v>558</v>
      </c>
      <c r="L472" s="90" t="s">
        <v>3950</v>
      </c>
    </row>
    <row r="473" spans="1:12" x14ac:dyDescent="0.25">
      <c r="A473">
        <v>10879993</v>
      </c>
      <c r="B473" t="s">
        <v>1024</v>
      </c>
      <c r="C473" t="s">
        <v>1023</v>
      </c>
      <c r="D473">
        <v>10879993</v>
      </c>
      <c r="E473" t="s">
        <v>1177</v>
      </c>
      <c r="F473">
        <v>5</v>
      </c>
      <c r="G473" t="s">
        <v>2640</v>
      </c>
      <c r="H473">
        <v>100</v>
      </c>
      <c r="I473">
        <v>2</v>
      </c>
      <c r="J473" t="s">
        <v>2989</v>
      </c>
      <c r="K473" t="s">
        <v>1177</v>
      </c>
      <c r="L473" s="90" t="s">
        <v>3950</v>
      </c>
    </row>
    <row r="474" spans="1:12" x14ac:dyDescent="0.25">
      <c r="A474">
        <v>10881349</v>
      </c>
      <c r="B474" t="s">
        <v>2706</v>
      </c>
      <c r="C474" t="s">
        <v>2707</v>
      </c>
      <c r="D474">
        <v>10881349</v>
      </c>
      <c r="E474" t="s">
        <v>558</v>
      </c>
      <c r="F474">
        <v>2</v>
      </c>
      <c r="G474" t="s">
        <v>2634</v>
      </c>
      <c r="H474">
        <v>91.67</v>
      </c>
      <c r="I474">
        <v>0</v>
      </c>
      <c r="J474" t="s">
        <v>2988</v>
      </c>
      <c r="K474" t="s">
        <v>558</v>
      </c>
      <c r="L474" s="90" t="s">
        <v>3950</v>
      </c>
    </row>
    <row r="475" spans="1:12" x14ac:dyDescent="0.25">
      <c r="A475">
        <v>10883449</v>
      </c>
      <c r="B475" t="s">
        <v>251</v>
      </c>
      <c r="C475" t="s">
        <v>1488</v>
      </c>
      <c r="D475">
        <v>10883449</v>
      </c>
      <c r="E475" t="s">
        <v>558</v>
      </c>
      <c r="F475">
        <v>3</v>
      </c>
      <c r="G475" t="s">
        <v>2651</v>
      </c>
      <c r="H475">
        <v>112.5</v>
      </c>
      <c r="I475">
        <v>0</v>
      </c>
      <c r="J475" t="s">
        <v>2993</v>
      </c>
      <c r="K475" t="s">
        <v>558</v>
      </c>
      <c r="L475" s="90" t="s">
        <v>3950</v>
      </c>
    </row>
    <row r="476" spans="1:12" x14ac:dyDescent="0.25">
      <c r="A476">
        <v>10884271</v>
      </c>
      <c r="B476" t="s">
        <v>667</v>
      </c>
      <c r="C476" t="s">
        <v>666</v>
      </c>
      <c r="D476">
        <v>10884271</v>
      </c>
      <c r="E476" t="s">
        <v>1177</v>
      </c>
      <c r="F476">
        <v>1</v>
      </c>
      <c r="G476" t="s">
        <v>2634</v>
      </c>
      <c r="H476">
        <v>91.67</v>
      </c>
      <c r="I476">
        <v>1</v>
      </c>
      <c r="J476" t="s">
        <v>2988</v>
      </c>
      <c r="K476" t="s">
        <v>1177</v>
      </c>
      <c r="L476" s="90" t="s">
        <v>3950</v>
      </c>
    </row>
    <row r="477" spans="1:12" x14ac:dyDescent="0.25">
      <c r="A477">
        <v>10886089</v>
      </c>
      <c r="B477" t="s">
        <v>1068</v>
      </c>
      <c r="C477" t="s">
        <v>1067</v>
      </c>
      <c r="D477">
        <v>10886089</v>
      </c>
      <c r="E477" t="s">
        <v>558</v>
      </c>
      <c r="F477">
        <v>3</v>
      </c>
      <c r="G477" t="s">
        <v>2641</v>
      </c>
      <c r="H477">
        <v>100</v>
      </c>
      <c r="I477">
        <v>0</v>
      </c>
      <c r="J477" t="s">
        <v>2990</v>
      </c>
      <c r="K477" t="s">
        <v>558</v>
      </c>
      <c r="L477" s="90" t="s">
        <v>3949</v>
      </c>
    </row>
    <row r="478" spans="1:12" x14ac:dyDescent="0.25">
      <c r="A478">
        <v>10886934</v>
      </c>
      <c r="B478" t="s">
        <v>2708</v>
      </c>
      <c r="C478" t="s">
        <v>2709</v>
      </c>
      <c r="D478">
        <v>10886934</v>
      </c>
      <c r="E478" t="s">
        <v>558</v>
      </c>
      <c r="F478">
        <v>7</v>
      </c>
      <c r="G478" t="s">
        <v>2634</v>
      </c>
      <c r="H478">
        <v>91.67</v>
      </c>
      <c r="I478">
        <v>2</v>
      </c>
      <c r="J478" t="s">
        <v>2988</v>
      </c>
      <c r="K478" t="s">
        <v>558</v>
      </c>
      <c r="L478" s="90" t="s">
        <v>3950</v>
      </c>
    </row>
    <row r="479" spans="1:12" x14ac:dyDescent="0.25">
      <c r="A479">
        <v>10887210</v>
      </c>
      <c r="B479" t="s">
        <v>46</v>
      </c>
      <c r="C479" t="s">
        <v>1264</v>
      </c>
      <c r="D479">
        <v>10887210</v>
      </c>
      <c r="E479" t="s">
        <v>558</v>
      </c>
      <c r="F479">
        <v>2</v>
      </c>
      <c r="G479" t="s">
        <v>2634</v>
      </c>
      <c r="H479">
        <v>91.67</v>
      </c>
      <c r="I479">
        <v>1</v>
      </c>
      <c r="J479" t="s">
        <v>2988</v>
      </c>
      <c r="K479" t="s">
        <v>558</v>
      </c>
      <c r="L479" s="90" t="s">
        <v>3951</v>
      </c>
    </row>
    <row r="480" spans="1:12" x14ac:dyDescent="0.25">
      <c r="A480">
        <v>10887394</v>
      </c>
      <c r="B480" t="s">
        <v>163</v>
      </c>
      <c r="C480" t="s">
        <v>1394</v>
      </c>
      <c r="D480">
        <v>10887394</v>
      </c>
      <c r="E480" t="s">
        <v>558</v>
      </c>
      <c r="F480">
        <v>2</v>
      </c>
      <c r="G480" t="s">
        <v>2651</v>
      </c>
      <c r="H480">
        <v>130.49</v>
      </c>
      <c r="I480">
        <v>0</v>
      </c>
      <c r="J480" t="s">
        <v>2993</v>
      </c>
      <c r="K480" t="s">
        <v>558</v>
      </c>
      <c r="L480" s="90" t="s">
        <v>3951</v>
      </c>
    </row>
    <row r="481" spans="1:12" x14ac:dyDescent="0.25">
      <c r="A481">
        <v>10887906</v>
      </c>
      <c r="B481" t="s">
        <v>2115</v>
      </c>
      <c r="C481" t="s">
        <v>2116</v>
      </c>
      <c r="D481">
        <v>10887906</v>
      </c>
      <c r="E481" t="s">
        <v>558</v>
      </c>
      <c r="F481">
        <v>5</v>
      </c>
      <c r="G481" t="s">
        <v>2640</v>
      </c>
      <c r="H481">
        <v>106.41</v>
      </c>
      <c r="I481">
        <v>1</v>
      </c>
      <c r="J481" t="s">
        <v>2989</v>
      </c>
      <c r="K481" t="s">
        <v>558</v>
      </c>
      <c r="L481" s="90" t="s">
        <v>3950</v>
      </c>
    </row>
    <row r="482" spans="1:12" x14ac:dyDescent="0.25">
      <c r="A482">
        <v>10888883</v>
      </c>
      <c r="B482" t="s">
        <v>2710</v>
      </c>
      <c r="C482" t="s">
        <v>2711</v>
      </c>
      <c r="D482">
        <v>10888883</v>
      </c>
      <c r="E482" t="s">
        <v>558</v>
      </c>
      <c r="F482">
        <v>3</v>
      </c>
      <c r="G482" t="s">
        <v>2634</v>
      </c>
      <c r="H482">
        <v>98.4</v>
      </c>
      <c r="I482">
        <v>0</v>
      </c>
      <c r="J482" t="s">
        <v>2988</v>
      </c>
      <c r="K482" t="s">
        <v>558</v>
      </c>
      <c r="L482" s="90" t="s">
        <v>3950</v>
      </c>
    </row>
    <row r="483" spans="1:12" x14ac:dyDescent="0.25">
      <c r="A483">
        <v>10890231</v>
      </c>
      <c r="B483" t="s">
        <v>2712</v>
      </c>
      <c r="C483" t="s">
        <v>2713</v>
      </c>
      <c r="D483">
        <v>10890231</v>
      </c>
      <c r="E483" t="s">
        <v>558</v>
      </c>
      <c r="F483">
        <v>2</v>
      </c>
      <c r="G483" t="s">
        <v>2640</v>
      </c>
      <c r="H483">
        <v>106.41</v>
      </c>
      <c r="I483">
        <v>0</v>
      </c>
      <c r="J483" t="s">
        <v>2989</v>
      </c>
      <c r="K483" t="s">
        <v>558</v>
      </c>
      <c r="L483" s="90" t="s">
        <v>3949</v>
      </c>
    </row>
    <row r="484" spans="1:12" x14ac:dyDescent="0.25">
      <c r="A484">
        <v>10891285</v>
      </c>
      <c r="B484" t="s">
        <v>2714</v>
      </c>
      <c r="C484" t="s">
        <v>2072</v>
      </c>
      <c r="D484">
        <v>10891285</v>
      </c>
      <c r="E484" t="s">
        <v>558</v>
      </c>
      <c r="F484">
        <v>2</v>
      </c>
      <c r="G484" t="s">
        <v>2634</v>
      </c>
      <c r="H484">
        <v>98.4</v>
      </c>
      <c r="I484">
        <v>0</v>
      </c>
      <c r="J484" t="s">
        <v>2988</v>
      </c>
      <c r="K484" t="s">
        <v>558</v>
      </c>
      <c r="L484" s="90" t="s">
        <v>3950</v>
      </c>
    </row>
    <row r="485" spans="1:12" x14ac:dyDescent="0.25">
      <c r="A485">
        <v>10892015</v>
      </c>
      <c r="B485" t="s">
        <v>92</v>
      </c>
      <c r="C485" t="s">
        <v>1312</v>
      </c>
      <c r="D485">
        <v>10892015</v>
      </c>
      <c r="E485" t="s">
        <v>558</v>
      </c>
      <c r="F485">
        <v>0</v>
      </c>
      <c r="G485" t="s">
        <v>2634</v>
      </c>
      <c r="H485">
        <v>98.4</v>
      </c>
      <c r="I485">
        <v>0</v>
      </c>
      <c r="J485" t="s">
        <v>2988</v>
      </c>
      <c r="K485" t="s">
        <v>558</v>
      </c>
      <c r="L485" s="90" t="s">
        <v>3949</v>
      </c>
    </row>
    <row r="486" spans="1:12" x14ac:dyDescent="0.25">
      <c r="A486">
        <v>10892275</v>
      </c>
      <c r="B486" t="s">
        <v>220</v>
      </c>
      <c r="C486" t="s">
        <v>1454</v>
      </c>
      <c r="D486">
        <v>10892275</v>
      </c>
      <c r="E486" t="s">
        <v>1177</v>
      </c>
      <c r="F486">
        <v>0</v>
      </c>
      <c r="G486" t="s">
        <v>2634</v>
      </c>
      <c r="H486">
        <v>98.4</v>
      </c>
      <c r="I486">
        <v>0</v>
      </c>
      <c r="J486" t="s">
        <v>2988</v>
      </c>
      <c r="K486" t="s">
        <v>1177</v>
      </c>
      <c r="L486" s="90" t="s">
        <v>3950</v>
      </c>
    </row>
    <row r="487" spans="1:12" x14ac:dyDescent="0.25">
      <c r="A487">
        <v>10893131</v>
      </c>
      <c r="B487" t="s">
        <v>119</v>
      </c>
      <c r="C487" t="s">
        <v>1343</v>
      </c>
      <c r="D487">
        <v>10893131</v>
      </c>
      <c r="E487" t="s">
        <v>1177</v>
      </c>
      <c r="F487">
        <v>3</v>
      </c>
      <c r="G487" t="s">
        <v>2634</v>
      </c>
      <c r="H487">
        <v>98.4</v>
      </c>
      <c r="I487">
        <v>3</v>
      </c>
      <c r="J487" t="s">
        <v>2988</v>
      </c>
      <c r="K487" t="s">
        <v>1177</v>
      </c>
      <c r="L487" s="90" t="s">
        <v>3950</v>
      </c>
    </row>
    <row r="488" spans="1:12" x14ac:dyDescent="0.25">
      <c r="A488">
        <v>10893299</v>
      </c>
      <c r="B488" t="s">
        <v>2402</v>
      </c>
      <c r="C488" t="s">
        <v>2403</v>
      </c>
      <c r="D488">
        <v>10893299</v>
      </c>
      <c r="E488" t="s">
        <v>558</v>
      </c>
      <c r="F488">
        <v>2</v>
      </c>
      <c r="G488" t="s">
        <v>2640</v>
      </c>
      <c r="H488">
        <v>100</v>
      </c>
      <c r="I488">
        <v>0</v>
      </c>
      <c r="J488" t="s">
        <v>2989</v>
      </c>
      <c r="K488" t="s">
        <v>558</v>
      </c>
      <c r="L488" s="90" t="s">
        <v>3950</v>
      </c>
    </row>
    <row r="489" spans="1:12" x14ac:dyDescent="0.25">
      <c r="A489">
        <v>10893299</v>
      </c>
      <c r="B489" t="s">
        <v>2402</v>
      </c>
      <c r="C489" t="s">
        <v>2403</v>
      </c>
      <c r="D489">
        <v>10893299</v>
      </c>
      <c r="E489" t="s">
        <v>558</v>
      </c>
      <c r="F489">
        <v>3</v>
      </c>
      <c r="G489" t="s">
        <v>2640</v>
      </c>
      <c r="H489">
        <v>100</v>
      </c>
      <c r="I489">
        <v>0</v>
      </c>
      <c r="J489" t="s">
        <v>2989</v>
      </c>
      <c r="K489" t="s">
        <v>558</v>
      </c>
      <c r="L489" s="90" t="s">
        <v>3950</v>
      </c>
    </row>
    <row r="490" spans="1:12" x14ac:dyDescent="0.25">
      <c r="A490">
        <v>10893900</v>
      </c>
      <c r="B490" t="s">
        <v>94</v>
      </c>
      <c r="C490" t="s">
        <v>1314</v>
      </c>
      <c r="D490">
        <v>10893900</v>
      </c>
      <c r="E490" t="s">
        <v>558</v>
      </c>
      <c r="F490">
        <v>2</v>
      </c>
      <c r="G490" t="s">
        <v>2634</v>
      </c>
      <c r="H490">
        <v>98.4</v>
      </c>
      <c r="I490">
        <v>0</v>
      </c>
      <c r="J490" t="s">
        <v>2988</v>
      </c>
      <c r="K490" t="s">
        <v>558</v>
      </c>
      <c r="L490" s="90" t="s">
        <v>3949</v>
      </c>
    </row>
    <row r="491" spans="1:12" x14ac:dyDescent="0.25">
      <c r="A491">
        <v>10894282</v>
      </c>
      <c r="B491" t="s">
        <v>2215</v>
      </c>
      <c r="C491" t="s">
        <v>2216</v>
      </c>
      <c r="D491">
        <v>10894282</v>
      </c>
      <c r="E491" t="s">
        <v>558</v>
      </c>
      <c r="F491">
        <v>10</v>
      </c>
      <c r="G491" t="s">
        <v>2634</v>
      </c>
      <c r="H491">
        <v>91.67</v>
      </c>
      <c r="I491">
        <v>2</v>
      </c>
      <c r="J491" t="s">
        <v>2988</v>
      </c>
      <c r="K491" t="s">
        <v>558</v>
      </c>
      <c r="L491" s="90" t="s">
        <v>3949</v>
      </c>
    </row>
    <row r="492" spans="1:12" x14ac:dyDescent="0.25">
      <c r="A492">
        <v>10895240</v>
      </c>
      <c r="B492" t="s">
        <v>1911</v>
      </c>
      <c r="C492" t="s">
        <v>1912</v>
      </c>
      <c r="D492">
        <v>10895240</v>
      </c>
      <c r="E492" t="s">
        <v>558</v>
      </c>
      <c r="F492">
        <v>1</v>
      </c>
      <c r="G492" t="s">
        <v>2640</v>
      </c>
      <c r="H492">
        <v>106.41</v>
      </c>
      <c r="I492">
        <v>1</v>
      </c>
      <c r="J492" t="s">
        <v>2989</v>
      </c>
      <c r="K492" t="s">
        <v>558</v>
      </c>
      <c r="L492" s="90" t="s">
        <v>3950</v>
      </c>
    </row>
    <row r="493" spans="1:12" x14ac:dyDescent="0.25">
      <c r="A493">
        <v>10895486</v>
      </c>
      <c r="B493" t="s">
        <v>476</v>
      </c>
      <c r="C493" t="s">
        <v>1735</v>
      </c>
      <c r="D493">
        <v>10895486</v>
      </c>
      <c r="E493" t="s">
        <v>558</v>
      </c>
      <c r="F493">
        <v>0</v>
      </c>
      <c r="G493" t="s">
        <v>2634</v>
      </c>
      <c r="H493">
        <v>98.4</v>
      </c>
      <c r="I493">
        <v>0</v>
      </c>
      <c r="J493" t="s">
        <v>2988</v>
      </c>
      <c r="K493" t="s">
        <v>558</v>
      </c>
      <c r="L493" s="90" t="s">
        <v>3950</v>
      </c>
    </row>
    <row r="494" spans="1:12" x14ac:dyDescent="0.25">
      <c r="A494">
        <v>10896127</v>
      </c>
      <c r="B494" t="s">
        <v>1897</v>
      </c>
      <c r="C494" t="s">
        <v>1898</v>
      </c>
      <c r="D494">
        <v>10896127</v>
      </c>
      <c r="E494" t="s">
        <v>1177</v>
      </c>
      <c r="F494">
        <v>1</v>
      </c>
      <c r="G494" t="s">
        <v>2640</v>
      </c>
      <c r="H494">
        <v>100</v>
      </c>
      <c r="I494">
        <v>1</v>
      </c>
      <c r="J494" t="s">
        <v>2989</v>
      </c>
      <c r="K494" t="s">
        <v>1177</v>
      </c>
      <c r="L494" s="90" t="s">
        <v>3950</v>
      </c>
    </row>
    <row r="495" spans="1:12" x14ac:dyDescent="0.25">
      <c r="A495">
        <v>10897255</v>
      </c>
      <c r="B495" t="s">
        <v>2715</v>
      </c>
      <c r="C495" t="s">
        <v>2716</v>
      </c>
      <c r="D495">
        <v>10897255</v>
      </c>
      <c r="E495" t="s">
        <v>558</v>
      </c>
      <c r="F495">
        <v>4</v>
      </c>
      <c r="G495" t="s">
        <v>2640</v>
      </c>
      <c r="H495">
        <v>100</v>
      </c>
      <c r="I495">
        <v>2</v>
      </c>
      <c r="J495" t="s">
        <v>2989</v>
      </c>
      <c r="K495" t="s">
        <v>558</v>
      </c>
      <c r="L495" s="90" t="s">
        <v>3949</v>
      </c>
    </row>
    <row r="496" spans="1:12" x14ac:dyDescent="0.25">
      <c r="A496">
        <v>10897485</v>
      </c>
      <c r="B496" t="s">
        <v>177</v>
      </c>
      <c r="C496" t="s">
        <v>1408</v>
      </c>
      <c r="D496">
        <v>10897485</v>
      </c>
      <c r="E496" t="s">
        <v>1177</v>
      </c>
      <c r="F496">
        <v>4</v>
      </c>
      <c r="G496" t="s">
        <v>2634</v>
      </c>
      <c r="H496">
        <v>91.67</v>
      </c>
      <c r="I496">
        <v>1</v>
      </c>
      <c r="J496" t="s">
        <v>2988</v>
      </c>
      <c r="K496" t="s">
        <v>1177</v>
      </c>
      <c r="L496" s="90" t="s">
        <v>3950</v>
      </c>
    </row>
    <row r="497" spans="1:12" x14ac:dyDescent="0.25">
      <c r="A497">
        <v>10897768</v>
      </c>
      <c r="B497" t="s">
        <v>2062</v>
      </c>
      <c r="C497" t="s">
        <v>2063</v>
      </c>
      <c r="D497">
        <v>10897768</v>
      </c>
      <c r="E497" t="s">
        <v>558</v>
      </c>
      <c r="F497">
        <v>1</v>
      </c>
      <c r="G497" t="s">
        <v>2640</v>
      </c>
      <c r="H497">
        <v>100</v>
      </c>
      <c r="I497">
        <v>0</v>
      </c>
      <c r="J497" t="s">
        <v>2989</v>
      </c>
      <c r="K497" t="s">
        <v>558</v>
      </c>
      <c r="L497" s="90" t="s">
        <v>3951</v>
      </c>
    </row>
    <row r="498" spans="1:12" x14ac:dyDescent="0.25">
      <c r="A498">
        <v>10901068</v>
      </c>
      <c r="B498" t="s">
        <v>1126</v>
      </c>
      <c r="C498" t="s">
        <v>1125</v>
      </c>
      <c r="D498">
        <v>10901068</v>
      </c>
      <c r="E498" t="s">
        <v>558</v>
      </c>
      <c r="F498">
        <v>2</v>
      </c>
      <c r="G498" t="s">
        <v>2640</v>
      </c>
      <c r="H498">
        <v>100</v>
      </c>
      <c r="I498">
        <v>2</v>
      </c>
      <c r="J498" t="s">
        <v>2989</v>
      </c>
      <c r="K498" t="s">
        <v>558</v>
      </c>
      <c r="L498" s="90" t="s">
        <v>3950</v>
      </c>
    </row>
    <row r="499" spans="1:12" x14ac:dyDescent="0.25">
      <c r="A499">
        <v>10901439</v>
      </c>
      <c r="B499" t="s">
        <v>1150</v>
      </c>
      <c r="C499" t="s">
        <v>1791</v>
      </c>
      <c r="D499">
        <v>10901439</v>
      </c>
      <c r="E499" t="s">
        <v>558</v>
      </c>
      <c r="F499">
        <v>5</v>
      </c>
      <c r="G499" t="s">
        <v>2634</v>
      </c>
      <c r="H499">
        <v>91.67</v>
      </c>
      <c r="I499">
        <v>1</v>
      </c>
      <c r="J499" t="s">
        <v>2988</v>
      </c>
      <c r="K499" t="s">
        <v>558</v>
      </c>
      <c r="L499" s="90" t="s">
        <v>3949</v>
      </c>
    </row>
    <row r="500" spans="1:12" x14ac:dyDescent="0.25">
      <c r="A500">
        <v>10901508</v>
      </c>
      <c r="B500" t="s">
        <v>655</v>
      </c>
      <c r="C500" t="s">
        <v>654</v>
      </c>
      <c r="D500">
        <v>10901508</v>
      </c>
      <c r="E500" t="s">
        <v>558</v>
      </c>
      <c r="F500">
        <v>3</v>
      </c>
      <c r="G500" t="s">
        <v>2640</v>
      </c>
      <c r="H500">
        <v>100</v>
      </c>
      <c r="I500">
        <v>2</v>
      </c>
      <c r="J500" t="s">
        <v>2989</v>
      </c>
      <c r="K500" t="s">
        <v>558</v>
      </c>
      <c r="L500" s="90" t="s">
        <v>3950</v>
      </c>
    </row>
    <row r="501" spans="1:12" x14ac:dyDescent="0.25">
      <c r="A501">
        <v>10907034</v>
      </c>
      <c r="B501" t="s">
        <v>685</v>
      </c>
      <c r="C501" t="s">
        <v>684</v>
      </c>
      <c r="D501">
        <v>10907034</v>
      </c>
      <c r="E501" t="s">
        <v>558</v>
      </c>
      <c r="F501">
        <v>3</v>
      </c>
      <c r="G501" t="s">
        <v>2634</v>
      </c>
      <c r="H501">
        <v>91.67</v>
      </c>
      <c r="I501">
        <v>1</v>
      </c>
      <c r="J501" t="s">
        <v>2988</v>
      </c>
      <c r="K501" t="s">
        <v>558</v>
      </c>
      <c r="L501" s="90" t="s">
        <v>3950</v>
      </c>
    </row>
    <row r="502" spans="1:12" x14ac:dyDescent="0.25">
      <c r="A502">
        <v>10908307</v>
      </c>
      <c r="B502" t="s">
        <v>947</v>
      </c>
      <c r="C502" t="s">
        <v>946</v>
      </c>
      <c r="D502">
        <v>10908307</v>
      </c>
      <c r="E502" t="s">
        <v>558</v>
      </c>
      <c r="F502">
        <v>8</v>
      </c>
      <c r="G502" t="s">
        <v>2634</v>
      </c>
      <c r="H502">
        <v>91.67</v>
      </c>
      <c r="I502">
        <v>3</v>
      </c>
      <c r="J502" t="s">
        <v>2988</v>
      </c>
      <c r="K502" t="s">
        <v>558</v>
      </c>
      <c r="L502" s="90" t="s">
        <v>3949</v>
      </c>
    </row>
    <row r="503" spans="1:12" x14ac:dyDescent="0.25">
      <c r="A503">
        <v>10908813</v>
      </c>
      <c r="B503" t="s">
        <v>336</v>
      </c>
      <c r="C503" t="s">
        <v>1588</v>
      </c>
      <c r="D503">
        <v>10908813</v>
      </c>
      <c r="E503" t="s">
        <v>1177</v>
      </c>
      <c r="F503">
        <v>0</v>
      </c>
      <c r="G503" t="s">
        <v>2640</v>
      </c>
      <c r="H503">
        <v>106.41</v>
      </c>
      <c r="I503">
        <v>0</v>
      </c>
      <c r="J503" t="s">
        <v>2989</v>
      </c>
      <c r="K503" t="s">
        <v>1177</v>
      </c>
      <c r="L503" s="90" t="s">
        <v>3950</v>
      </c>
    </row>
    <row r="504" spans="1:12" x14ac:dyDescent="0.25">
      <c r="A504">
        <v>10908948</v>
      </c>
      <c r="B504" t="s">
        <v>257</v>
      </c>
      <c r="C504" t="s">
        <v>1493</v>
      </c>
      <c r="D504">
        <v>10908948</v>
      </c>
      <c r="E504" t="s">
        <v>1177</v>
      </c>
      <c r="F504">
        <v>3</v>
      </c>
      <c r="G504" t="s">
        <v>2640</v>
      </c>
      <c r="H504">
        <v>106.41</v>
      </c>
      <c r="I504">
        <v>0</v>
      </c>
      <c r="J504" t="s">
        <v>2989</v>
      </c>
      <c r="K504" t="s">
        <v>1177</v>
      </c>
      <c r="L504" s="90" t="s">
        <v>3950</v>
      </c>
    </row>
    <row r="505" spans="1:12" x14ac:dyDescent="0.25">
      <c r="A505">
        <v>10909228</v>
      </c>
      <c r="B505" t="s">
        <v>694</v>
      </c>
      <c r="C505" t="s">
        <v>693</v>
      </c>
      <c r="D505">
        <v>10909228</v>
      </c>
      <c r="E505" t="s">
        <v>558</v>
      </c>
      <c r="F505">
        <v>1</v>
      </c>
      <c r="G505" t="s">
        <v>2634</v>
      </c>
      <c r="H505">
        <v>91.67</v>
      </c>
      <c r="I505">
        <v>1</v>
      </c>
      <c r="J505" t="s">
        <v>2988</v>
      </c>
      <c r="K505" t="s">
        <v>558</v>
      </c>
      <c r="L505" s="90" t="s">
        <v>3950</v>
      </c>
    </row>
    <row r="506" spans="1:12" x14ac:dyDescent="0.25">
      <c r="A506">
        <v>10910920</v>
      </c>
      <c r="B506" t="s">
        <v>2717</v>
      </c>
      <c r="C506" t="s">
        <v>2718</v>
      </c>
      <c r="D506">
        <v>10910920</v>
      </c>
      <c r="E506" t="s">
        <v>558</v>
      </c>
      <c r="F506">
        <v>1</v>
      </c>
      <c r="G506" t="s">
        <v>2634</v>
      </c>
      <c r="H506">
        <v>91.67</v>
      </c>
      <c r="I506">
        <v>0</v>
      </c>
      <c r="J506" t="s">
        <v>2988</v>
      </c>
      <c r="K506" t="s">
        <v>558</v>
      </c>
      <c r="L506" s="90" t="s">
        <v>3951</v>
      </c>
    </row>
    <row r="507" spans="1:12" x14ac:dyDescent="0.25">
      <c r="A507">
        <v>10911057</v>
      </c>
      <c r="B507" t="s">
        <v>2231</v>
      </c>
      <c r="C507" t="s">
        <v>2232</v>
      </c>
      <c r="D507">
        <v>10911057</v>
      </c>
      <c r="E507" t="s">
        <v>558</v>
      </c>
      <c r="F507">
        <v>6</v>
      </c>
      <c r="G507" t="s">
        <v>2634</v>
      </c>
      <c r="H507">
        <v>91.67</v>
      </c>
      <c r="I507">
        <v>1</v>
      </c>
      <c r="J507" t="s">
        <v>2988</v>
      </c>
      <c r="K507" t="s">
        <v>558</v>
      </c>
      <c r="L507" s="90" t="s">
        <v>3949</v>
      </c>
    </row>
    <row r="508" spans="1:12" x14ac:dyDescent="0.25">
      <c r="A508">
        <v>10912663</v>
      </c>
      <c r="B508" t="s">
        <v>2404</v>
      </c>
      <c r="C508" t="s">
        <v>2405</v>
      </c>
      <c r="D508">
        <v>10912663</v>
      </c>
      <c r="E508" t="s">
        <v>558</v>
      </c>
      <c r="F508">
        <v>1</v>
      </c>
      <c r="G508" t="s">
        <v>2634</v>
      </c>
      <c r="H508">
        <v>91.67</v>
      </c>
      <c r="I508">
        <v>0</v>
      </c>
      <c r="J508" t="s">
        <v>2988</v>
      </c>
      <c r="K508" t="s">
        <v>558</v>
      </c>
      <c r="L508" s="90" t="s">
        <v>3949</v>
      </c>
    </row>
    <row r="509" spans="1:12" x14ac:dyDescent="0.25">
      <c r="A509">
        <v>10916183</v>
      </c>
      <c r="B509" t="s">
        <v>58</v>
      </c>
      <c r="C509" t="s">
        <v>1276</v>
      </c>
      <c r="D509">
        <v>10916183</v>
      </c>
      <c r="E509" t="s">
        <v>1177</v>
      </c>
      <c r="F509">
        <v>0</v>
      </c>
      <c r="G509" t="s">
        <v>2634</v>
      </c>
      <c r="H509">
        <v>98.4</v>
      </c>
      <c r="I509">
        <v>1</v>
      </c>
      <c r="J509" t="s">
        <v>2988</v>
      </c>
      <c r="K509" t="s">
        <v>1177</v>
      </c>
      <c r="L509" s="90" t="s">
        <v>3950</v>
      </c>
    </row>
    <row r="510" spans="1:12" x14ac:dyDescent="0.25">
      <c r="A510">
        <v>10917248</v>
      </c>
      <c r="B510" t="s">
        <v>696</v>
      </c>
      <c r="C510" t="s">
        <v>695</v>
      </c>
      <c r="D510">
        <v>10917248</v>
      </c>
      <c r="E510" t="s">
        <v>558</v>
      </c>
      <c r="F510">
        <v>4</v>
      </c>
      <c r="G510" t="s">
        <v>2634</v>
      </c>
      <c r="H510">
        <v>91.67</v>
      </c>
      <c r="I510">
        <v>1</v>
      </c>
      <c r="J510" t="s">
        <v>2988</v>
      </c>
      <c r="K510" t="s">
        <v>558</v>
      </c>
      <c r="L510" s="90" t="s">
        <v>3950</v>
      </c>
    </row>
    <row r="511" spans="1:12" x14ac:dyDescent="0.25">
      <c r="A511">
        <v>10918594</v>
      </c>
      <c r="B511" t="s">
        <v>2406</v>
      </c>
      <c r="C511" t="s">
        <v>2407</v>
      </c>
      <c r="D511">
        <v>10918594</v>
      </c>
      <c r="E511" t="s">
        <v>558</v>
      </c>
      <c r="F511">
        <v>4</v>
      </c>
      <c r="G511" t="s">
        <v>2637</v>
      </c>
      <c r="H511">
        <v>115.96</v>
      </c>
      <c r="I511">
        <v>0</v>
      </c>
      <c r="J511" t="s">
        <v>2994</v>
      </c>
      <c r="K511" t="s">
        <v>558</v>
      </c>
      <c r="L511" s="90" t="s">
        <v>3950</v>
      </c>
    </row>
    <row r="512" spans="1:12" x14ac:dyDescent="0.25">
      <c r="A512">
        <v>10919011</v>
      </c>
      <c r="B512" t="s">
        <v>2125</v>
      </c>
      <c r="C512" t="s">
        <v>2126</v>
      </c>
      <c r="D512">
        <v>10919011</v>
      </c>
      <c r="E512" t="s">
        <v>558</v>
      </c>
      <c r="F512">
        <v>1</v>
      </c>
      <c r="G512" t="s">
        <v>2634</v>
      </c>
      <c r="H512">
        <v>91.67</v>
      </c>
      <c r="I512">
        <v>0</v>
      </c>
      <c r="J512" t="s">
        <v>2988</v>
      </c>
      <c r="K512" t="s">
        <v>558</v>
      </c>
      <c r="L512" s="90" t="s">
        <v>3949</v>
      </c>
    </row>
    <row r="513" spans="1:12" x14ac:dyDescent="0.25">
      <c r="A513">
        <v>10919394</v>
      </c>
      <c r="B513" t="s">
        <v>62</v>
      </c>
      <c r="C513" t="s">
        <v>1280</v>
      </c>
      <c r="D513">
        <v>10919394</v>
      </c>
      <c r="E513" t="s">
        <v>558</v>
      </c>
      <c r="F513">
        <v>1</v>
      </c>
      <c r="G513" t="s">
        <v>2640</v>
      </c>
      <c r="H513">
        <v>100</v>
      </c>
      <c r="I513">
        <v>0</v>
      </c>
      <c r="J513" t="s">
        <v>2989</v>
      </c>
      <c r="K513" t="s">
        <v>558</v>
      </c>
      <c r="L513" s="90" t="s">
        <v>3951</v>
      </c>
    </row>
    <row r="514" spans="1:12" x14ac:dyDescent="0.25">
      <c r="A514">
        <v>10919596</v>
      </c>
      <c r="B514" t="s">
        <v>90</v>
      </c>
      <c r="C514" t="s">
        <v>1310</v>
      </c>
      <c r="D514">
        <v>10919596</v>
      </c>
      <c r="E514" t="s">
        <v>558</v>
      </c>
      <c r="F514">
        <v>0</v>
      </c>
      <c r="G514" t="s">
        <v>2634</v>
      </c>
      <c r="H514">
        <v>98.4</v>
      </c>
      <c r="I514">
        <v>0</v>
      </c>
      <c r="J514" t="s">
        <v>2988</v>
      </c>
      <c r="K514" t="s">
        <v>558</v>
      </c>
      <c r="L514" s="90" t="s">
        <v>3949</v>
      </c>
    </row>
    <row r="515" spans="1:12" x14ac:dyDescent="0.25">
      <c r="A515">
        <v>10921988</v>
      </c>
      <c r="B515" t="s">
        <v>173</v>
      </c>
      <c r="C515" t="s">
        <v>1404</v>
      </c>
      <c r="D515">
        <v>10921988</v>
      </c>
      <c r="E515" t="s">
        <v>1177</v>
      </c>
      <c r="F515">
        <v>1</v>
      </c>
      <c r="G515" t="s">
        <v>2634</v>
      </c>
      <c r="H515">
        <v>98.4</v>
      </c>
      <c r="I515">
        <v>0</v>
      </c>
      <c r="J515" t="s">
        <v>2988</v>
      </c>
      <c r="K515" t="s">
        <v>1177</v>
      </c>
      <c r="L515" s="90" t="s">
        <v>3950</v>
      </c>
    </row>
    <row r="516" spans="1:12" x14ac:dyDescent="0.25">
      <c r="A516">
        <v>10922609</v>
      </c>
      <c r="B516" t="s">
        <v>425</v>
      </c>
      <c r="C516" t="s">
        <v>1684</v>
      </c>
      <c r="D516">
        <v>10922609</v>
      </c>
      <c r="E516" t="s">
        <v>1177</v>
      </c>
      <c r="F516">
        <v>1</v>
      </c>
      <c r="G516" t="s">
        <v>2634</v>
      </c>
      <c r="H516">
        <v>91.67</v>
      </c>
      <c r="I516">
        <v>0</v>
      </c>
      <c r="J516" t="s">
        <v>2988</v>
      </c>
      <c r="K516" t="s">
        <v>1177</v>
      </c>
      <c r="L516" s="90" t="s">
        <v>3950</v>
      </c>
    </row>
    <row r="517" spans="1:12" x14ac:dyDescent="0.25">
      <c r="A517">
        <v>10924075</v>
      </c>
      <c r="B517" t="s">
        <v>466</v>
      </c>
      <c r="C517" t="s">
        <v>1725</v>
      </c>
      <c r="D517">
        <v>10924075</v>
      </c>
      <c r="E517" t="s">
        <v>1177</v>
      </c>
      <c r="F517">
        <v>1</v>
      </c>
      <c r="G517" t="s">
        <v>2640</v>
      </c>
      <c r="H517">
        <v>106.41</v>
      </c>
      <c r="I517">
        <v>1</v>
      </c>
      <c r="J517" t="s">
        <v>2989</v>
      </c>
      <c r="K517" t="s">
        <v>1177</v>
      </c>
      <c r="L517" s="90" t="s">
        <v>3950</v>
      </c>
    </row>
    <row r="518" spans="1:12" x14ac:dyDescent="0.25">
      <c r="A518">
        <v>10926806</v>
      </c>
      <c r="B518" t="s">
        <v>963</v>
      </c>
      <c r="C518" t="s">
        <v>962</v>
      </c>
      <c r="D518">
        <v>10926806</v>
      </c>
      <c r="E518" t="s">
        <v>558</v>
      </c>
      <c r="F518">
        <v>2</v>
      </c>
      <c r="G518" t="s">
        <v>2634</v>
      </c>
      <c r="H518">
        <v>91.67</v>
      </c>
      <c r="I518">
        <v>0</v>
      </c>
      <c r="J518" t="s">
        <v>2988</v>
      </c>
      <c r="K518" t="s">
        <v>558</v>
      </c>
      <c r="L518" s="90" t="s">
        <v>3950</v>
      </c>
    </row>
    <row r="519" spans="1:12" x14ac:dyDescent="0.25">
      <c r="A519">
        <v>10927586</v>
      </c>
      <c r="B519" t="s">
        <v>953</v>
      </c>
      <c r="C519" t="s">
        <v>952</v>
      </c>
      <c r="D519">
        <v>10927586</v>
      </c>
      <c r="E519" t="s">
        <v>1177</v>
      </c>
      <c r="F519">
        <v>3</v>
      </c>
      <c r="G519" t="s">
        <v>2634</v>
      </c>
      <c r="H519">
        <v>91.67</v>
      </c>
      <c r="I519">
        <v>1</v>
      </c>
      <c r="J519" t="s">
        <v>2988</v>
      </c>
      <c r="K519" t="s">
        <v>1177</v>
      </c>
      <c r="L519" s="90" t="s">
        <v>3950</v>
      </c>
    </row>
    <row r="520" spans="1:12" x14ac:dyDescent="0.25">
      <c r="A520">
        <v>10929069</v>
      </c>
      <c r="B520" t="s">
        <v>2408</v>
      </c>
      <c r="C520" t="s">
        <v>2409</v>
      </c>
      <c r="D520">
        <v>10929069</v>
      </c>
      <c r="E520" t="s">
        <v>558</v>
      </c>
      <c r="F520">
        <v>1</v>
      </c>
      <c r="G520" t="s">
        <v>2634</v>
      </c>
      <c r="H520">
        <v>91.67</v>
      </c>
      <c r="I520">
        <v>0</v>
      </c>
      <c r="J520" t="s">
        <v>2988</v>
      </c>
      <c r="K520" t="s">
        <v>558</v>
      </c>
      <c r="L520" s="90" t="s">
        <v>3950</v>
      </c>
    </row>
    <row r="521" spans="1:12" x14ac:dyDescent="0.25">
      <c r="A521">
        <v>10931870</v>
      </c>
      <c r="B521" t="s">
        <v>1954</v>
      </c>
      <c r="C521" t="s">
        <v>1955</v>
      </c>
      <c r="D521">
        <v>10931870</v>
      </c>
      <c r="E521" t="s">
        <v>558</v>
      </c>
      <c r="F521">
        <v>6</v>
      </c>
      <c r="G521" t="s">
        <v>2634</v>
      </c>
      <c r="H521">
        <v>91.67</v>
      </c>
      <c r="I521">
        <v>0</v>
      </c>
      <c r="J521" t="s">
        <v>2988</v>
      </c>
      <c r="K521" t="s">
        <v>558</v>
      </c>
      <c r="L521" s="90" t="s">
        <v>3950</v>
      </c>
    </row>
    <row r="522" spans="1:12" x14ac:dyDescent="0.25">
      <c r="A522">
        <v>10933801</v>
      </c>
      <c r="B522" t="s">
        <v>523</v>
      </c>
      <c r="C522" t="s">
        <v>1785</v>
      </c>
      <c r="D522">
        <v>10933801</v>
      </c>
      <c r="E522" t="s">
        <v>1177</v>
      </c>
      <c r="F522">
        <v>2</v>
      </c>
      <c r="G522" t="s">
        <v>2634</v>
      </c>
      <c r="H522">
        <v>91.67</v>
      </c>
      <c r="I522">
        <v>0</v>
      </c>
      <c r="J522" t="s">
        <v>2988</v>
      </c>
      <c r="K522" t="s">
        <v>1177</v>
      </c>
      <c r="L522" s="90" t="s">
        <v>3950</v>
      </c>
    </row>
    <row r="523" spans="1:12" x14ac:dyDescent="0.25">
      <c r="A523">
        <v>10933857</v>
      </c>
      <c r="B523" t="s">
        <v>1886</v>
      </c>
      <c r="C523" t="s">
        <v>1436</v>
      </c>
      <c r="D523">
        <v>10933857</v>
      </c>
      <c r="E523" t="s">
        <v>558</v>
      </c>
      <c r="F523">
        <v>4</v>
      </c>
      <c r="G523" t="s">
        <v>2637</v>
      </c>
      <c r="H523">
        <v>112.5</v>
      </c>
      <c r="I523">
        <v>1</v>
      </c>
      <c r="J523" t="s">
        <v>2994</v>
      </c>
      <c r="K523" t="s">
        <v>558</v>
      </c>
      <c r="L523" s="90" t="s">
        <v>3950</v>
      </c>
    </row>
    <row r="524" spans="1:12" x14ac:dyDescent="0.25">
      <c r="A524">
        <v>10934442</v>
      </c>
      <c r="B524" t="s">
        <v>342</v>
      </c>
      <c r="C524" t="s">
        <v>1594</v>
      </c>
      <c r="D524">
        <v>10934442</v>
      </c>
      <c r="E524" t="s">
        <v>1177</v>
      </c>
      <c r="F524">
        <v>1</v>
      </c>
      <c r="G524" t="s">
        <v>2634</v>
      </c>
      <c r="H524">
        <v>98.4</v>
      </c>
      <c r="I524">
        <v>0</v>
      </c>
      <c r="J524" t="s">
        <v>2988</v>
      </c>
      <c r="K524" t="s">
        <v>1177</v>
      </c>
      <c r="L524" s="90" t="s">
        <v>3950</v>
      </c>
    </row>
    <row r="525" spans="1:12" x14ac:dyDescent="0.25">
      <c r="A525">
        <v>10935194</v>
      </c>
      <c r="B525" t="s">
        <v>1922</v>
      </c>
      <c r="C525" t="s">
        <v>1923</v>
      </c>
      <c r="D525">
        <v>10935194</v>
      </c>
      <c r="E525" t="s">
        <v>558</v>
      </c>
      <c r="F525">
        <v>1</v>
      </c>
      <c r="G525" t="s">
        <v>2634</v>
      </c>
      <c r="H525">
        <v>91.67</v>
      </c>
      <c r="I525">
        <v>1</v>
      </c>
      <c r="J525" t="s">
        <v>2988</v>
      </c>
      <c r="K525" t="s">
        <v>558</v>
      </c>
      <c r="L525" s="90" t="s">
        <v>3950</v>
      </c>
    </row>
    <row r="526" spans="1:12" x14ac:dyDescent="0.25">
      <c r="A526">
        <v>10937979</v>
      </c>
      <c r="B526" t="s">
        <v>389</v>
      </c>
      <c r="C526" t="s">
        <v>1642</v>
      </c>
      <c r="D526">
        <v>10937979</v>
      </c>
      <c r="E526" t="s">
        <v>1177</v>
      </c>
      <c r="F526">
        <v>1</v>
      </c>
      <c r="G526" t="s">
        <v>2634</v>
      </c>
      <c r="H526">
        <v>91.67</v>
      </c>
      <c r="I526">
        <v>1</v>
      </c>
      <c r="J526" t="s">
        <v>2988</v>
      </c>
      <c r="K526" t="s">
        <v>1177</v>
      </c>
      <c r="L526" s="90" t="s">
        <v>3950</v>
      </c>
    </row>
    <row r="527" spans="1:12" x14ac:dyDescent="0.25">
      <c r="A527">
        <v>10938042</v>
      </c>
      <c r="B527" t="s">
        <v>2719</v>
      </c>
      <c r="C527" t="s">
        <v>2720</v>
      </c>
      <c r="D527">
        <v>10938042</v>
      </c>
      <c r="E527" t="s">
        <v>558</v>
      </c>
      <c r="F527">
        <v>2</v>
      </c>
      <c r="G527" t="s">
        <v>2634</v>
      </c>
      <c r="H527">
        <v>91.67</v>
      </c>
      <c r="I527">
        <v>0</v>
      </c>
      <c r="J527" t="s">
        <v>2988</v>
      </c>
      <c r="K527" t="s">
        <v>558</v>
      </c>
      <c r="L527" s="90" t="s">
        <v>3951</v>
      </c>
    </row>
    <row r="528" spans="1:12" x14ac:dyDescent="0.25">
      <c r="A528">
        <v>10938385</v>
      </c>
      <c r="B528" t="s">
        <v>1887</v>
      </c>
      <c r="C528" t="s">
        <v>1888</v>
      </c>
      <c r="D528">
        <v>10938385</v>
      </c>
      <c r="E528" t="s">
        <v>558</v>
      </c>
      <c r="F528">
        <v>2</v>
      </c>
      <c r="G528" t="s">
        <v>2640</v>
      </c>
      <c r="H528">
        <v>106.41</v>
      </c>
      <c r="I528">
        <v>0</v>
      </c>
      <c r="J528" t="s">
        <v>2989</v>
      </c>
      <c r="K528" t="s">
        <v>558</v>
      </c>
      <c r="L528" s="90" t="s">
        <v>3950</v>
      </c>
    </row>
    <row r="529" spans="1:12" x14ac:dyDescent="0.25">
      <c r="A529">
        <v>10939328</v>
      </c>
      <c r="B529" t="s">
        <v>629</v>
      </c>
      <c r="C529" t="s">
        <v>628</v>
      </c>
      <c r="D529">
        <v>10939328</v>
      </c>
      <c r="E529" t="s">
        <v>558</v>
      </c>
      <c r="F529">
        <v>2</v>
      </c>
      <c r="G529" t="s">
        <v>2634</v>
      </c>
      <c r="H529">
        <v>91.67</v>
      </c>
      <c r="I529">
        <v>2</v>
      </c>
      <c r="J529" t="s">
        <v>2988</v>
      </c>
      <c r="K529" t="s">
        <v>558</v>
      </c>
      <c r="L529" s="90" t="s">
        <v>3950</v>
      </c>
    </row>
    <row r="530" spans="1:12" x14ac:dyDescent="0.25">
      <c r="A530">
        <v>10940131</v>
      </c>
      <c r="B530" t="s">
        <v>824</v>
      </c>
      <c r="C530" t="s">
        <v>823</v>
      </c>
      <c r="D530">
        <v>10940131</v>
      </c>
      <c r="E530" t="s">
        <v>558</v>
      </c>
      <c r="F530">
        <v>5</v>
      </c>
      <c r="G530" t="s">
        <v>2640</v>
      </c>
      <c r="H530">
        <v>100</v>
      </c>
      <c r="I530">
        <v>3</v>
      </c>
      <c r="J530" t="s">
        <v>2989</v>
      </c>
      <c r="K530" t="s">
        <v>558</v>
      </c>
      <c r="L530" s="90" t="s">
        <v>3950</v>
      </c>
    </row>
    <row r="531" spans="1:12" x14ac:dyDescent="0.25">
      <c r="A531">
        <v>10942966</v>
      </c>
      <c r="B531" t="s">
        <v>971</v>
      </c>
      <c r="C531" t="s">
        <v>970</v>
      </c>
      <c r="D531">
        <v>10942966</v>
      </c>
      <c r="E531" t="s">
        <v>558</v>
      </c>
      <c r="F531">
        <v>3</v>
      </c>
      <c r="G531" t="s">
        <v>2641</v>
      </c>
      <c r="H531">
        <v>100</v>
      </c>
      <c r="I531">
        <v>1</v>
      </c>
      <c r="J531" t="s">
        <v>2990</v>
      </c>
      <c r="K531" t="s">
        <v>558</v>
      </c>
      <c r="L531" s="90" t="s">
        <v>3951</v>
      </c>
    </row>
    <row r="532" spans="1:12" x14ac:dyDescent="0.25">
      <c r="A532">
        <v>10943087</v>
      </c>
      <c r="B532" t="s">
        <v>35</v>
      </c>
      <c r="C532" t="s">
        <v>1250</v>
      </c>
      <c r="D532">
        <v>10943087</v>
      </c>
      <c r="E532" t="s">
        <v>1177</v>
      </c>
      <c r="F532">
        <v>1</v>
      </c>
      <c r="G532" t="s">
        <v>2640</v>
      </c>
      <c r="H532">
        <v>106.41</v>
      </c>
      <c r="I532">
        <v>0</v>
      </c>
      <c r="J532" t="s">
        <v>2989</v>
      </c>
      <c r="K532" t="s">
        <v>1177</v>
      </c>
      <c r="L532" s="90" t="s">
        <v>3950</v>
      </c>
    </row>
    <row r="533" spans="1:12" x14ac:dyDescent="0.25">
      <c r="A533">
        <v>10945334</v>
      </c>
      <c r="B533" t="s">
        <v>511</v>
      </c>
      <c r="C533" t="s">
        <v>1773</v>
      </c>
      <c r="D533">
        <v>10945334</v>
      </c>
      <c r="E533" t="s">
        <v>558</v>
      </c>
      <c r="F533">
        <v>2</v>
      </c>
      <c r="G533" t="s">
        <v>2634</v>
      </c>
      <c r="H533">
        <v>98.4</v>
      </c>
      <c r="I533">
        <v>0</v>
      </c>
      <c r="J533" t="s">
        <v>2988</v>
      </c>
      <c r="K533" t="s">
        <v>558</v>
      </c>
      <c r="L533" s="90" t="s">
        <v>3950</v>
      </c>
    </row>
    <row r="534" spans="1:12" x14ac:dyDescent="0.25">
      <c r="A534">
        <v>10946041</v>
      </c>
      <c r="B534" t="s">
        <v>210</v>
      </c>
      <c r="C534" t="s">
        <v>1444</v>
      </c>
      <c r="D534">
        <v>10946041</v>
      </c>
      <c r="E534" t="s">
        <v>558</v>
      </c>
      <c r="F534">
        <v>1</v>
      </c>
      <c r="G534" t="s">
        <v>2634</v>
      </c>
      <c r="H534">
        <v>91.67</v>
      </c>
      <c r="I534">
        <v>0</v>
      </c>
      <c r="J534" t="s">
        <v>2988</v>
      </c>
      <c r="K534" t="s">
        <v>558</v>
      </c>
      <c r="L534" s="90" t="s">
        <v>3951</v>
      </c>
    </row>
    <row r="535" spans="1:12" x14ac:dyDescent="0.25">
      <c r="A535">
        <v>10946476</v>
      </c>
      <c r="B535" t="s">
        <v>1958</v>
      </c>
      <c r="C535" t="s">
        <v>1959</v>
      </c>
      <c r="D535">
        <v>10946476</v>
      </c>
      <c r="E535" t="s">
        <v>558</v>
      </c>
      <c r="F535">
        <v>1</v>
      </c>
      <c r="G535" t="s">
        <v>2640</v>
      </c>
      <c r="H535">
        <v>100</v>
      </c>
      <c r="I535">
        <v>0</v>
      </c>
      <c r="J535" t="s">
        <v>2989</v>
      </c>
      <c r="K535" t="s">
        <v>558</v>
      </c>
      <c r="L535" s="90" t="s">
        <v>3949</v>
      </c>
    </row>
    <row r="536" spans="1:12" x14ac:dyDescent="0.25">
      <c r="A536">
        <v>10950785</v>
      </c>
      <c r="B536" t="s">
        <v>42</v>
      </c>
      <c r="C536" t="s">
        <v>1259</v>
      </c>
      <c r="D536">
        <v>10950785</v>
      </c>
      <c r="E536" t="s">
        <v>1177</v>
      </c>
      <c r="F536">
        <v>3</v>
      </c>
      <c r="G536" t="s">
        <v>2634</v>
      </c>
      <c r="H536">
        <v>98.4</v>
      </c>
      <c r="I536">
        <v>2</v>
      </c>
      <c r="J536" t="s">
        <v>2988</v>
      </c>
      <c r="K536" t="s">
        <v>1177</v>
      </c>
      <c r="L536" s="90" t="s">
        <v>3950</v>
      </c>
    </row>
    <row r="537" spans="1:12" x14ac:dyDescent="0.25">
      <c r="A537">
        <v>10951327</v>
      </c>
      <c r="B537" t="s">
        <v>593</v>
      </c>
      <c r="C537" t="s">
        <v>592</v>
      </c>
      <c r="D537">
        <v>10951327</v>
      </c>
      <c r="E537" t="s">
        <v>558</v>
      </c>
      <c r="F537">
        <v>1</v>
      </c>
      <c r="G537" t="s">
        <v>2634</v>
      </c>
      <c r="H537">
        <v>91.67</v>
      </c>
      <c r="I537">
        <v>0</v>
      </c>
      <c r="J537" t="s">
        <v>2988</v>
      </c>
      <c r="K537" t="s">
        <v>558</v>
      </c>
      <c r="L537" s="90" t="s">
        <v>3950</v>
      </c>
    </row>
    <row r="538" spans="1:12" x14ac:dyDescent="0.25">
      <c r="A538">
        <v>10953675</v>
      </c>
      <c r="B538" t="s">
        <v>2410</v>
      </c>
      <c r="C538" t="s">
        <v>2411</v>
      </c>
      <c r="D538">
        <v>10953675</v>
      </c>
      <c r="E538" t="s">
        <v>558</v>
      </c>
      <c r="F538">
        <v>6</v>
      </c>
      <c r="G538" t="s">
        <v>2640</v>
      </c>
      <c r="H538">
        <v>100</v>
      </c>
      <c r="I538">
        <v>1</v>
      </c>
      <c r="J538" t="s">
        <v>2989</v>
      </c>
      <c r="K538" t="s">
        <v>558</v>
      </c>
      <c r="L538" s="90" t="s">
        <v>3949</v>
      </c>
    </row>
    <row r="539" spans="1:12" x14ac:dyDescent="0.25">
      <c r="A539">
        <v>10954011</v>
      </c>
      <c r="B539" t="s">
        <v>1852</v>
      </c>
      <c r="C539" t="s">
        <v>1853</v>
      </c>
      <c r="D539">
        <v>10954011</v>
      </c>
      <c r="E539" t="s">
        <v>558</v>
      </c>
      <c r="F539">
        <v>6</v>
      </c>
      <c r="G539" t="s">
        <v>2640</v>
      </c>
      <c r="H539">
        <v>100</v>
      </c>
      <c r="I539">
        <v>2</v>
      </c>
      <c r="J539" t="s">
        <v>2989</v>
      </c>
      <c r="K539" t="s">
        <v>558</v>
      </c>
      <c r="L539" s="90" t="s">
        <v>3951</v>
      </c>
    </row>
    <row r="540" spans="1:12" x14ac:dyDescent="0.25">
      <c r="A540">
        <v>10955419</v>
      </c>
      <c r="B540" t="s">
        <v>1951</v>
      </c>
      <c r="C540" t="s">
        <v>1952</v>
      </c>
      <c r="D540">
        <v>10955419</v>
      </c>
      <c r="E540" t="s">
        <v>558</v>
      </c>
      <c r="F540">
        <v>2</v>
      </c>
      <c r="G540" t="s">
        <v>2634</v>
      </c>
      <c r="H540">
        <v>91.67</v>
      </c>
      <c r="I540">
        <v>0</v>
      </c>
      <c r="J540" t="s">
        <v>2988</v>
      </c>
      <c r="K540" t="s">
        <v>558</v>
      </c>
      <c r="L540" s="90" t="s">
        <v>3950</v>
      </c>
    </row>
    <row r="541" spans="1:12" x14ac:dyDescent="0.25">
      <c r="A541">
        <v>10956903</v>
      </c>
      <c r="B541" t="s">
        <v>2166</v>
      </c>
      <c r="C541" t="s">
        <v>2167</v>
      </c>
      <c r="D541">
        <v>10956903</v>
      </c>
      <c r="E541" t="s">
        <v>558</v>
      </c>
      <c r="F541">
        <v>2</v>
      </c>
      <c r="G541" t="s">
        <v>2634</v>
      </c>
      <c r="H541">
        <v>91.67</v>
      </c>
      <c r="I541">
        <v>0</v>
      </c>
      <c r="J541" t="s">
        <v>2988</v>
      </c>
      <c r="K541" t="s">
        <v>558</v>
      </c>
      <c r="L541" s="90" t="s">
        <v>3950</v>
      </c>
    </row>
    <row r="542" spans="1:12" x14ac:dyDescent="0.25">
      <c r="A542">
        <v>10958863</v>
      </c>
      <c r="B542" t="s">
        <v>1861</v>
      </c>
      <c r="C542" t="s">
        <v>842</v>
      </c>
      <c r="D542">
        <v>10958863</v>
      </c>
      <c r="E542" t="s">
        <v>558</v>
      </c>
      <c r="F542">
        <v>5</v>
      </c>
      <c r="G542" t="s">
        <v>2634</v>
      </c>
      <c r="H542">
        <v>91.67</v>
      </c>
      <c r="I542">
        <v>0</v>
      </c>
      <c r="J542" t="s">
        <v>2988</v>
      </c>
      <c r="K542" t="s">
        <v>558</v>
      </c>
      <c r="L542" s="90" t="s">
        <v>3949</v>
      </c>
    </row>
    <row r="543" spans="1:12" x14ac:dyDescent="0.25">
      <c r="A543">
        <v>10959465</v>
      </c>
      <c r="B543" t="s">
        <v>2723</v>
      </c>
      <c r="C543" t="s">
        <v>2724</v>
      </c>
      <c r="D543">
        <v>10959465</v>
      </c>
      <c r="E543" t="s">
        <v>558</v>
      </c>
      <c r="F543">
        <v>4</v>
      </c>
      <c r="G543" t="s">
        <v>2640</v>
      </c>
      <c r="H543">
        <v>100</v>
      </c>
      <c r="I543">
        <v>2</v>
      </c>
      <c r="J543" t="s">
        <v>2989</v>
      </c>
      <c r="K543" t="s">
        <v>558</v>
      </c>
      <c r="L543" s="90" t="s">
        <v>3951</v>
      </c>
    </row>
    <row r="544" spans="1:12" x14ac:dyDescent="0.25">
      <c r="A544">
        <v>10962563</v>
      </c>
      <c r="B544" t="s">
        <v>2725</v>
      </c>
      <c r="C544" t="s">
        <v>2726</v>
      </c>
      <c r="D544">
        <v>10962563</v>
      </c>
      <c r="E544" t="s">
        <v>558</v>
      </c>
      <c r="F544">
        <v>4</v>
      </c>
      <c r="G544" t="s">
        <v>2634</v>
      </c>
      <c r="H544">
        <v>91.67</v>
      </c>
      <c r="I544">
        <v>1</v>
      </c>
      <c r="J544" t="s">
        <v>2988</v>
      </c>
      <c r="K544" t="s">
        <v>558</v>
      </c>
      <c r="L544" s="90" t="s">
        <v>3950</v>
      </c>
    </row>
    <row r="545" spans="1:12" x14ac:dyDescent="0.25">
      <c r="A545">
        <v>10963277</v>
      </c>
      <c r="B545" t="s">
        <v>2727</v>
      </c>
      <c r="C545" t="s">
        <v>2728</v>
      </c>
      <c r="D545">
        <v>10963277</v>
      </c>
      <c r="E545" t="s">
        <v>558</v>
      </c>
      <c r="F545">
        <v>6</v>
      </c>
      <c r="G545" t="s">
        <v>2640</v>
      </c>
      <c r="H545">
        <v>100</v>
      </c>
      <c r="I545">
        <v>1</v>
      </c>
      <c r="J545" t="s">
        <v>2989</v>
      </c>
      <c r="K545" t="s">
        <v>558</v>
      </c>
      <c r="L545" s="90" t="s">
        <v>3949</v>
      </c>
    </row>
    <row r="546" spans="1:12" x14ac:dyDescent="0.25">
      <c r="A546">
        <v>10967809</v>
      </c>
      <c r="B546" t="s">
        <v>140</v>
      </c>
      <c r="C546" t="s">
        <v>1368</v>
      </c>
      <c r="D546">
        <v>10967809</v>
      </c>
      <c r="E546" t="s">
        <v>558</v>
      </c>
      <c r="F546">
        <v>0</v>
      </c>
      <c r="G546" t="s">
        <v>2640</v>
      </c>
      <c r="H546">
        <v>106.41</v>
      </c>
      <c r="I546">
        <v>0</v>
      </c>
      <c r="J546" t="s">
        <v>2989</v>
      </c>
      <c r="K546" t="s">
        <v>558</v>
      </c>
      <c r="L546" s="90" t="s">
        <v>3951</v>
      </c>
    </row>
    <row r="547" spans="1:12" x14ac:dyDescent="0.25">
      <c r="A547">
        <v>10968351</v>
      </c>
      <c r="B547" t="s">
        <v>575</v>
      </c>
      <c r="C547" t="s">
        <v>1528</v>
      </c>
      <c r="D547">
        <v>10968351</v>
      </c>
      <c r="E547" t="s">
        <v>558</v>
      </c>
      <c r="F547">
        <v>4</v>
      </c>
      <c r="G547" t="s">
        <v>2640</v>
      </c>
      <c r="H547">
        <v>106.41</v>
      </c>
      <c r="I547">
        <v>2</v>
      </c>
      <c r="J547" t="s">
        <v>2989</v>
      </c>
      <c r="K547" t="s">
        <v>558</v>
      </c>
      <c r="L547" s="90" t="s">
        <v>3950</v>
      </c>
    </row>
    <row r="548" spans="1:12" x14ac:dyDescent="0.25">
      <c r="A548">
        <v>10969677</v>
      </c>
      <c r="B548" t="s">
        <v>995</v>
      </c>
      <c r="C548" t="s">
        <v>994</v>
      </c>
      <c r="D548">
        <v>10969677</v>
      </c>
      <c r="E548" t="s">
        <v>558</v>
      </c>
      <c r="F548">
        <v>2</v>
      </c>
      <c r="G548" t="s">
        <v>2634</v>
      </c>
      <c r="H548">
        <v>91.67</v>
      </c>
      <c r="I548">
        <v>1</v>
      </c>
      <c r="J548" t="s">
        <v>2988</v>
      </c>
      <c r="K548" t="s">
        <v>558</v>
      </c>
      <c r="L548" s="90" t="s">
        <v>3950</v>
      </c>
    </row>
    <row r="549" spans="1:12" x14ac:dyDescent="0.25">
      <c r="A549">
        <v>10969677</v>
      </c>
      <c r="B549" t="s">
        <v>995</v>
      </c>
      <c r="C549" t="s">
        <v>994</v>
      </c>
      <c r="D549">
        <v>10969677</v>
      </c>
      <c r="E549" t="s">
        <v>558</v>
      </c>
      <c r="F549">
        <v>1</v>
      </c>
      <c r="G549" t="s">
        <v>2634</v>
      </c>
      <c r="H549">
        <v>91.67</v>
      </c>
      <c r="I549">
        <v>1</v>
      </c>
      <c r="J549" t="s">
        <v>2988</v>
      </c>
      <c r="K549" t="s">
        <v>558</v>
      </c>
      <c r="L549" s="90" t="s">
        <v>3950</v>
      </c>
    </row>
    <row r="550" spans="1:12" x14ac:dyDescent="0.25">
      <c r="A550">
        <v>10969879</v>
      </c>
      <c r="B550" t="s">
        <v>272</v>
      </c>
      <c r="C550" t="s">
        <v>1509</v>
      </c>
      <c r="D550">
        <v>10969879</v>
      </c>
      <c r="E550" t="s">
        <v>558</v>
      </c>
      <c r="F550">
        <v>4</v>
      </c>
      <c r="G550" t="s">
        <v>2634</v>
      </c>
      <c r="H550">
        <v>91.67</v>
      </c>
      <c r="I550">
        <v>0</v>
      </c>
      <c r="J550" t="s">
        <v>2988</v>
      </c>
      <c r="K550" t="s">
        <v>558</v>
      </c>
      <c r="L550" s="90" t="s">
        <v>3950</v>
      </c>
    </row>
    <row r="551" spans="1:12" x14ac:dyDescent="0.25">
      <c r="A551">
        <v>10970004</v>
      </c>
      <c r="B551" t="s">
        <v>2026</v>
      </c>
      <c r="C551" t="s">
        <v>2027</v>
      </c>
      <c r="D551">
        <v>10970004</v>
      </c>
      <c r="E551" t="s">
        <v>558</v>
      </c>
      <c r="F551">
        <v>0</v>
      </c>
      <c r="G551" t="s">
        <v>2640</v>
      </c>
      <c r="H551">
        <v>100</v>
      </c>
      <c r="I551">
        <v>0</v>
      </c>
      <c r="J551" t="s">
        <v>2989</v>
      </c>
      <c r="K551" t="s">
        <v>558</v>
      </c>
      <c r="L551" s="90" t="s">
        <v>3951</v>
      </c>
    </row>
    <row r="552" spans="1:12" x14ac:dyDescent="0.25">
      <c r="A552">
        <v>10970634</v>
      </c>
      <c r="B552" t="s">
        <v>681</v>
      </c>
      <c r="C552" t="s">
        <v>680</v>
      </c>
      <c r="D552">
        <v>10970634</v>
      </c>
      <c r="E552" t="s">
        <v>558</v>
      </c>
      <c r="F552">
        <v>2</v>
      </c>
      <c r="G552" t="s">
        <v>2634</v>
      </c>
      <c r="H552">
        <v>91.67</v>
      </c>
      <c r="I552">
        <v>1</v>
      </c>
      <c r="J552" t="s">
        <v>2988</v>
      </c>
      <c r="K552" t="s">
        <v>558</v>
      </c>
      <c r="L552" s="90" t="s">
        <v>3950</v>
      </c>
    </row>
    <row r="553" spans="1:12" x14ac:dyDescent="0.25">
      <c r="A553">
        <v>10972507</v>
      </c>
      <c r="B553" t="s">
        <v>351</v>
      </c>
      <c r="C553" t="s">
        <v>1604</v>
      </c>
      <c r="D553">
        <v>10972507</v>
      </c>
      <c r="E553" t="s">
        <v>1177</v>
      </c>
      <c r="F553">
        <v>0</v>
      </c>
      <c r="G553" t="s">
        <v>2634</v>
      </c>
      <c r="H553">
        <v>98.4</v>
      </c>
      <c r="I553">
        <v>0</v>
      </c>
      <c r="J553" t="s">
        <v>2988</v>
      </c>
      <c r="K553" t="s">
        <v>1177</v>
      </c>
      <c r="L553" s="90" t="s">
        <v>3950</v>
      </c>
    </row>
    <row r="554" spans="1:12" x14ac:dyDescent="0.25">
      <c r="A554">
        <v>10973886</v>
      </c>
      <c r="B554" t="s">
        <v>2729</v>
      </c>
      <c r="C554" t="s">
        <v>2730</v>
      </c>
      <c r="D554">
        <v>10973886</v>
      </c>
      <c r="E554" t="s">
        <v>558</v>
      </c>
      <c r="F554">
        <v>2</v>
      </c>
      <c r="G554" t="s">
        <v>2634</v>
      </c>
      <c r="H554">
        <v>91.67</v>
      </c>
      <c r="I554">
        <v>0</v>
      </c>
      <c r="J554" t="s">
        <v>2988</v>
      </c>
      <c r="K554" t="s">
        <v>558</v>
      </c>
      <c r="L554" s="90" t="s">
        <v>3950</v>
      </c>
    </row>
    <row r="555" spans="1:12" x14ac:dyDescent="0.25">
      <c r="A555">
        <v>10974629</v>
      </c>
      <c r="B555" t="s">
        <v>1099</v>
      </c>
      <c r="C555" t="s">
        <v>1098</v>
      </c>
      <c r="D555">
        <v>10974629</v>
      </c>
      <c r="E555" t="s">
        <v>558</v>
      </c>
      <c r="F555">
        <v>1</v>
      </c>
      <c r="G555" t="s">
        <v>2640</v>
      </c>
      <c r="H555">
        <v>100</v>
      </c>
      <c r="I555">
        <v>1</v>
      </c>
      <c r="J555" t="s">
        <v>2989</v>
      </c>
      <c r="K555" t="s">
        <v>558</v>
      </c>
      <c r="L555" s="90" t="s">
        <v>3950</v>
      </c>
    </row>
    <row r="556" spans="1:12" x14ac:dyDescent="0.25">
      <c r="A556">
        <v>10975116</v>
      </c>
      <c r="B556" t="s">
        <v>1817</v>
      </c>
      <c r="C556" t="s">
        <v>1189</v>
      </c>
      <c r="D556">
        <v>10975116</v>
      </c>
      <c r="E556" t="s">
        <v>1177</v>
      </c>
      <c r="F556">
        <v>1</v>
      </c>
      <c r="G556" t="s">
        <v>2634</v>
      </c>
      <c r="H556">
        <v>98.4</v>
      </c>
      <c r="I556">
        <v>1</v>
      </c>
      <c r="J556" t="s">
        <v>2988</v>
      </c>
      <c r="K556" t="s">
        <v>1177</v>
      </c>
      <c r="L556" s="90" t="s">
        <v>3950</v>
      </c>
    </row>
    <row r="557" spans="1:12" x14ac:dyDescent="0.25">
      <c r="A557">
        <v>10977481</v>
      </c>
      <c r="B557" t="s">
        <v>2731</v>
      </c>
      <c r="C557" t="s">
        <v>2732</v>
      </c>
      <c r="D557">
        <v>10977481</v>
      </c>
      <c r="E557" t="s">
        <v>558</v>
      </c>
      <c r="F557">
        <v>1</v>
      </c>
      <c r="G557" t="s">
        <v>2634</v>
      </c>
      <c r="H557">
        <v>91.67</v>
      </c>
      <c r="I557">
        <v>0</v>
      </c>
      <c r="J557" t="s">
        <v>2988</v>
      </c>
      <c r="K557" t="s">
        <v>558</v>
      </c>
      <c r="L557" s="90" t="s">
        <v>3950</v>
      </c>
    </row>
    <row r="558" spans="1:12" x14ac:dyDescent="0.25">
      <c r="A558">
        <v>10978673</v>
      </c>
      <c r="B558" t="s">
        <v>208</v>
      </c>
      <c r="C558" t="s">
        <v>1442</v>
      </c>
      <c r="D558">
        <v>10978673</v>
      </c>
      <c r="E558" t="s">
        <v>558</v>
      </c>
      <c r="F558">
        <v>0</v>
      </c>
      <c r="G558" t="s">
        <v>2635</v>
      </c>
      <c r="H558">
        <v>108.33</v>
      </c>
      <c r="I558">
        <v>0</v>
      </c>
      <c r="J558" t="s">
        <v>2992</v>
      </c>
      <c r="K558" t="s">
        <v>558</v>
      </c>
      <c r="L558" s="90" t="s">
        <v>3950</v>
      </c>
    </row>
    <row r="559" spans="1:12" x14ac:dyDescent="0.25">
      <c r="A559">
        <v>10980433</v>
      </c>
      <c r="B559" t="s">
        <v>21</v>
      </c>
      <c r="C559" t="s">
        <v>1236</v>
      </c>
      <c r="D559">
        <v>10980433</v>
      </c>
      <c r="E559" t="s">
        <v>558</v>
      </c>
      <c r="F559">
        <v>2</v>
      </c>
      <c r="G559" t="s">
        <v>2634</v>
      </c>
      <c r="H559">
        <v>91.67</v>
      </c>
      <c r="I559">
        <v>1</v>
      </c>
      <c r="J559" t="s">
        <v>2988</v>
      </c>
      <c r="K559" t="s">
        <v>558</v>
      </c>
      <c r="L559" s="90" t="s">
        <v>3950</v>
      </c>
    </row>
    <row r="560" spans="1:12" x14ac:dyDescent="0.25">
      <c r="A560">
        <v>10980491</v>
      </c>
      <c r="B560" t="s">
        <v>228</v>
      </c>
      <c r="C560" t="s">
        <v>1465</v>
      </c>
      <c r="D560">
        <v>10980491</v>
      </c>
      <c r="E560" t="s">
        <v>558</v>
      </c>
      <c r="F560">
        <v>2</v>
      </c>
      <c r="G560" t="s">
        <v>2640</v>
      </c>
      <c r="H560">
        <v>100</v>
      </c>
      <c r="I560">
        <v>1</v>
      </c>
      <c r="J560" t="s">
        <v>2989</v>
      </c>
      <c r="K560" t="s">
        <v>558</v>
      </c>
      <c r="L560" s="90" t="s">
        <v>3950</v>
      </c>
    </row>
    <row r="561" spans="1:12" x14ac:dyDescent="0.25">
      <c r="A561">
        <v>10980986</v>
      </c>
      <c r="B561" t="s">
        <v>195</v>
      </c>
      <c r="C561" t="s">
        <v>1427</v>
      </c>
      <c r="D561">
        <v>10980986</v>
      </c>
      <c r="E561" t="s">
        <v>558</v>
      </c>
      <c r="F561">
        <v>0</v>
      </c>
      <c r="G561" t="s">
        <v>2634</v>
      </c>
      <c r="H561">
        <v>91.67</v>
      </c>
      <c r="I561">
        <v>0</v>
      </c>
      <c r="J561" t="s">
        <v>2988</v>
      </c>
      <c r="K561" t="s">
        <v>558</v>
      </c>
      <c r="L561" s="90" t="s">
        <v>3950</v>
      </c>
    </row>
    <row r="562" spans="1:12" x14ac:dyDescent="0.25">
      <c r="A562">
        <v>10981374</v>
      </c>
      <c r="B562" t="s">
        <v>79</v>
      </c>
      <c r="C562" t="s">
        <v>1297</v>
      </c>
      <c r="D562">
        <v>10981374</v>
      </c>
      <c r="E562" t="s">
        <v>558</v>
      </c>
      <c r="F562">
        <v>1</v>
      </c>
      <c r="G562" t="s">
        <v>2634</v>
      </c>
      <c r="H562">
        <v>91.67</v>
      </c>
      <c r="I562">
        <v>1</v>
      </c>
      <c r="J562" t="s">
        <v>2988</v>
      </c>
      <c r="K562" t="s">
        <v>558</v>
      </c>
      <c r="L562" s="90" t="s">
        <v>3949</v>
      </c>
    </row>
    <row r="563" spans="1:12" x14ac:dyDescent="0.25">
      <c r="A563">
        <v>10981528</v>
      </c>
      <c r="B563" t="s">
        <v>38</v>
      </c>
      <c r="C563" t="s">
        <v>1254</v>
      </c>
      <c r="D563">
        <v>10981528</v>
      </c>
      <c r="E563" t="s">
        <v>558</v>
      </c>
      <c r="F563">
        <v>4</v>
      </c>
      <c r="G563" t="s">
        <v>2640</v>
      </c>
      <c r="H563">
        <v>106.41</v>
      </c>
      <c r="I563">
        <v>2</v>
      </c>
      <c r="J563" t="s">
        <v>2989</v>
      </c>
      <c r="K563" t="s">
        <v>558</v>
      </c>
      <c r="L563" s="90" t="s">
        <v>3950</v>
      </c>
    </row>
    <row r="564" spans="1:12" x14ac:dyDescent="0.25">
      <c r="A564">
        <v>10982966</v>
      </c>
      <c r="B564" t="s">
        <v>350</v>
      </c>
      <c r="C564" t="s">
        <v>1603</v>
      </c>
      <c r="D564">
        <v>10982966</v>
      </c>
      <c r="E564" t="s">
        <v>558</v>
      </c>
      <c r="F564">
        <v>2</v>
      </c>
      <c r="G564" t="s">
        <v>2640</v>
      </c>
      <c r="H564">
        <v>100</v>
      </c>
      <c r="I564">
        <v>0</v>
      </c>
      <c r="J564" t="s">
        <v>2989</v>
      </c>
      <c r="K564" t="s">
        <v>558</v>
      </c>
      <c r="L564" s="90" t="s">
        <v>3951</v>
      </c>
    </row>
    <row r="565" spans="1:12" x14ac:dyDescent="0.25">
      <c r="A565">
        <v>10986415</v>
      </c>
      <c r="B565" t="s">
        <v>1854</v>
      </c>
      <c r="C565" t="s">
        <v>1308</v>
      </c>
      <c r="D565">
        <v>10986415</v>
      </c>
      <c r="E565" t="s">
        <v>1177</v>
      </c>
      <c r="F565">
        <v>1</v>
      </c>
      <c r="G565" t="s">
        <v>2634</v>
      </c>
      <c r="H565">
        <v>91.67</v>
      </c>
      <c r="I565">
        <v>0</v>
      </c>
      <c r="J565" t="s">
        <v>2988</v>
      </c>
      <c r="K565" t="s">
        <v>1177</v>
      </c>
      <c r="L565" s="90" t="s">
        <v>3950</v>
      </c>
    </row>
    <row r="566" spans="1:12" x14ac:dyDescent="0.25">
      <c r="A566">
        <v>10987295</v>
      </c>
      <c r="B566" t="s">
        <v>65</v>
      </c>
      <c r="C566" t="s">
        <v>1283</v>
      </c>
      <c r="D566">
        <v>10987295</v>
      </c>
      <c r="E566" t="s">
        <v>1177</v>
      </c>
      <c r="F566">
        <v>0</v>
      </c>
      <c r="G566" t="s">
        <v>2634</v>
      </c>
      <c r="H566">
        <v>98.4</v>
      </c>
      <c r="I566">
        <v>0</v>
      </c>
      <c r="J566" t="s">
        <v>2988</v>
      </c>
      <c r="K566" t="s">
        <v>1177</v>
      </c>
      <c r="L566" s="90" t="s">
        <v>3950</v>
      </c>
    </row>
    <row r="567" spans="1:12" x14ac:dyDescent="0.25">
      <c r="A567">
        <v>10987835</v>
      </c>
      <c r="B567" t="s">
        <v>71</v>
      </c>
      <c r="C567" t="s">
        <v>1289</v>
      </c>
      <c r="D567">
        <v>10987835</v>
      </c>
      <c r="E567" t="s">
        <v>1177</v>
      </c>
      <c r="F567">
        <v>6</v>
      </c>
      <c r="G567" t="s">
        <v>2634</v>
      </c>
      <c r="H567">
        <v>98.4</v>
      </c>
      <c r="I567">
        <v>3</v>
      </c>
      <c r="J567" t="s">
        <v>2988</v>
      </c>
      <c r="K567" t="s">
        <v>1177</v>
      </c>
      <c r="L567" s="90" t="s">
        <v>3950</v>
      </c>
    </row>
    <row r="568" spans="1:12" x14ac:dyDescent="0.25">
      <c r="A568">
        <v>10988929</v>
      </c>
      <c r="B568" t="s">
        <v>460</v>
      </c>
      <c r="C568" t="s">
        <v>1719</v>
      </c>
      <c r="D568">
        <v>10988929</v>
      </c>
      <c r="E568" t="s">
        <v>1177</v>
      </c>
      <c r="F568">
        <v>2</v>
      </c>
      <c r="G568" t="s">
        <v>2640</v>
      </c>
      <c r="H568">
        <v>106.41</v>
      </c>
      <c r="I568">
        <v>0</v>
      </c>
      <c r="J568" t="s">
        <v>2989</v>
      </c>
      <c r="K568" t="s">
        <v>1177</v>
      </c>
      <c r="L568" s="90" t="s">
        <v>3950</v>
      </c>
    </row>
    <row r="569" spans="1:12" x14ac:dyDescent="0.25">
      <c r="A569">
        <v>10989534</v>
      </c>
      <c r="B569" t="s">
        <v>2733</v>
      </c>
      <c r="C569" t="s">
        <v>2734</v>
      </c>
      <c r="D569">
        <v>10989534</v>
      </c>
      <c r="E569" t="s">
        <v>558</v>
      </c>
      <c r="F569">
        <v>4</v>
      </c>
      <c r="G569" t="s">
        <v>2640</v>
      </c>
      <c r="H569">
        <v>100</v>
      </c>
      <c r="I569">
        <v>0</v>
      </c>
      <c r="J569" t="s">
        <v>2989</v>
      </c>
      <c r="K569" t="s">
        <v>558</v>
      </c>
      <c r="L569" s="90" t="s">
        <v>3950</v>
      </c>
    </row>
    <row r="570" spans="1:12" x14ac:dyDescent="0.25">
      <c r="A570">
        <v>10989985</v>
      </c>
      <c r="B570" t="s">
        <v>1139</v>
      </c>
      <c r="C570" t="s">
        <v>1138</v>
      </c>
      <c r="D570">
        <v>10989985</v>
      </c>
      <c r="E570" t="s">
        <v>558</v>
      </c>
      <c r="F570">
        <v>3</v>
      </c>
      <c r="G570" t="s">
        <v>2640</v>
      </c>
      <c r="H570">
        <v>100</v>
      </c>
      <c r="I570">
        <v>3</v>
      </c>
      <c r="J570" t="s">
        <v>2989</v>
      </c>
      <c r="K570" t="s">
        <v>558</v>
      </c>
      <c r="L570" s="90" t="s">
        <v>3950</v>
      </c>
    </row>
    <row r="571" spans="1:12" x14ac:dyDescent="0.25">
      <c r="A571">
        <v>10991159</v>
      </c>
      <c r="B571" t="s">
        <v>181</v>
      </c>
      <c r="C571" t="s">
        <v>1413</v>
      </c>
      <c r="D571">
        <v>10991159</v>
      </c>
      <c r="E571" t="s">
        <v>1177</v>
      </c>
      <c r="F571">
        <v>7</v>
      </c>
      <c r="G571" t="s">
        <v>2635</v>
      </c>
      <c r="H571">
        <v>118.45</v>
      </c>
      <c r="I571">
        <v>2</v>
      </c>
      <c r="J571" t="s">
        <v>2992</v>
      </c>
      <c r="K571" t="s">
        <v>1177</v>
      </c>
      <c r="L571" s="90" t="s">
        <v>3950</v>
      </c>
    </row>
    <row r="572" spans="1:12" x14ac:dyDescent="0.25">
      <c r="A572">
        <v>10991329</v>
      </c>
      <c r="B572" t="s">
        <v>444</v>
      </c>
      <c r="C572" t="s">
        <v>1703</v>
      </c>
      <c r="D572">
        <v>10991329</v>
      </c>
      <c r="E572" t="s">
        <v>1177</v>
      </c>
      <c r="F572">
        <v>0</v>
      </c>
      <c r="G572" t="s">
        <v>2634</v>
      </c>
      <c r="H572">
        <v>98.4</v>
      </c>
      <c r="I572">
        <v>0</v>
      </c>
      <c r="J572" t="s">
        <v>2988</v>
      </c>
      <c r="K572" t="s">
        <v>1177</v>
      </c>
      <c r="L572" s="90" t="s">
        <v>3950</v>
      </c>
    </row>
    <row r="573" spans="1:12" x14ac:dyDescent="0.25">
      <c r="A573">
        <v>10991810</v>
      </c>
      <c r="B573" t="s">
        <v>663</v>
      </c>
      <c r="C573" t="s">
        <v>662</v>
      </c>
      <c r="D573">
        <v>10991810</v>
      </c>
      <c r="E573" t="s">
        <v>558</v>
      </c>
      <c r="F573">
        <v>4</v>
      </c>
      <c r="G573" t="s">
        <v>2640</v>
      </c>
      <c r="H573">
        <v>106.41</v>
      </c>
      <c r="I573">
        <v>0</v>
      </c>
      <c r="J573" t="s">
        <v>2989</v>
      </c>
      <c r="K573" t="s">
        <v>558</v>
      </c>
      <c r="L573" s="90" t="s">
        <v>3949</v>
      </c>
    </row>
    <row r="574" spans="1:12" x14ac:dyDescent="0.25">
      <c r="A574">
        <v>10992124</v>
      </c>
      <c r="B574" t="s">
        <v>364</v>
      </c>
      <c r="C574" t="s">
        <v>1617</v>
      </c>
      <c r="D574">
        <v>10992124</v>
      </c>
      <c r="E574" t="s">
        <v>1177</v>
      </c>
      <c r="F574">
        <v>1</v>
      </c>
      <c r="G574" t="s">
        <v>2640</v>
      </c>
      <c r="H574">
        <v>106.41</v>
      </c>
      <c r="I574">
        <v>0</v>
      </c>
      <c r="J574" t="s">
        <v>2989</v>
      </c>
      <c r="K574" t="s">
        <v>1177</v>
      </c>
      <c r="L574" s="90" t="s">
        <v>3950</v>
      </c>
    </row>
    <row r="575" spans="1:12" x14ac:dyDescent="0.25">
      <c r="A575">
        <v>10992577</v>
      </c>
      <c r="B575" t="s">
        <v>218</v>
      </c>
      <c r="C575" t="s">
        <v>1452</v>
      </c>
      <c r="D575">
        <v>10992577</v>
      </c>
      <c r="E575" t="s">
        <v>558</v>
      </c>
      <c r="F575">
        <v>8</v>
      </c>
      <c r="G575" t="s">
        <v>2634</v>
      </c>
      <c r="H575">
        <v>98.4</v>
      </c>
      <c r="I575">
        <v>5</v>
      </c>
      <c r="J575" t="s">
        <v>2988</v>
      </c>
      <c r="K575" t="s">
        <v>558</v>
      </c>
      <c r="L575" s="90" t="s">
        <v>3950</v>
      </c>
    </row>
    <row r="576" spans="1:12" x14ac:dyDescent="0.25">
      <c r="A576">
        <v>10993354</v>
      </c>
      <c r="B576" t="s">
        <v>465</v>
      </c>
      <c r="C576" t="s">
        <v>1724</v>
      </c>
      <c r="D576">
        <v>10993354</v>
      </c>
      <c r="E576" t="s">
        <v>1177</v>
      </c>
      <c r="F576">
        <v>1</v>
      </c>
      <c r="G576" t="s">
        <v>2640</v>
      </c>
      <c r="H576">
        <v>106.41</v>
      </c>
      <c r="I576">
        <v>1</v>
      </c>
      <c r="J576" t="s">
        <v>2989</v>
      </c>
      <c r="K576" t="s">
        <v>1177</v>
      </c>
      <c r="L576" s="90" t="s">
        <v>3949</v>
      </c>
    </row>
    <row r="577" spans="1:12" x14ac:dyDescent="0.25">
      <c r="A577">
        <v>10993900</v>
      </c>
      <c r="B577" t="s">
        <v>341</v>
      </c>
      <c r="C577" t="s">
        <v>1593</v>
      </c>
      <c r="D577">
        <v>10993900</v>
      </c>
      <c r="E577" t="s">
        <v>558</v>
      </c>
      <c r="F577">
        <v>0</v>
      </c>
      <c r="G577" t="s">
        <v>2634</v>
      </c>
      <c r="H577">
        <v>98.4</v>
      </c>
      <c r="I577">
        <v>0</v>
      </c>
      <c r="J577" t="s">
        <v>2988</v>
      </c>
      <c r="K577" t="s">
        <v>558</v>
      </c>
      <c r="L577" s="90" t="s">
        <v>3950</v>
      </c>
    </row>
    <row r="578" spans="1:12" x14ac:dyDescent="0.25">
      <c r="A578">
        <v>10993934</v>
      </c>
      <c r="B578" t="s">
        <v>27</v>
      </c>
      <c r="C578" t="s">
        <v>1242</v>
      </c>
      <c r="D578">
        <v>10993934</v>
      </c>
      <c r="E578" t="s">
        <v>1177</v>
      </c>
      <c r="F578">
        <v>2</v>
      </c>
      <c r="G578" t="s">
        <v>2634</v>
      </c>
      <c r="H578">
        <v>91.67</v>
      </c>
      <c r="I578">
        <v>0</v>
      </c>
      <c r="J578" t="s">
        <v>2988</v>
      </c>
      <c r="K578" t="s">
        <v>1177</v>
      </c>
      <c r="L578" s="90" t="s">
        <v>3950</v>
      </c>
    </row>
    <row r="579" spans="1:12" x14ac:dyDescent="0.25">
      <c r="A579">
        <v>10995934</v>
      </c>
      <c r="B579" t="s">
        <v>101</v>
      </c>
      <c r="C579" t="s">
        <v>1322</v>
      </c>
      <c r="D579">
        <v>10995934</v>
      </c>
      <c r="E579" t="s">
        <v>1177</v>
      </c>
      <c r="F579">
        <v>0</v>
      </c>
      <c r="G579" t="s">
        <v>2640</v>
      </c>
      <c r="H579">
        <v>106.41</v>
      </c>
      <c r="I579">
        <v>0</v>
      </c>
      <c r="J579" t="s">
        <v>2989</v>
      </c>
      <c r="K579" t="s">
        <v>1177</v>
      </c>
      <c r="L579" s="90" t="s">
        <v>3949</v>
      </c>
    </row>
    <row r="580" spans="1:12" x14ac:dyDescent="0.25">
      <c r="A580">
        <v>10996130</v>
      </c>
      <c r="B580" t="s">
        <v>520</v>
      </c>
      <c r="C580" t="s">
        <v>1782</v>
      </c>
      <c r="D580">
        <v>10996130</v>
      </c>
      <c r="E580" t="s">
        <v>1177</v>
      </c>
      <c r="F580">
        <v>2</v>
      </c>
      <c r="G580" t="s">
        <v>2634</v>
      </c>
      <c r="H580">
        <v>98.4</v>
      </c>
      <c r="I580">
        <v>0</v>
      </c>
      <c r="J580" t="s">
        <v>2988</v>
      </c>
      <c r="K580" t="s">
        <v>1177</v>
      </c>
      <c r="L580" s="90" t="s">
        <v>3950</v>
      </c>
    </row>
    <row r="581" spans="1:12" x14ac:dyDescent="0.25">
      <c r="A581">
        <v>10998533</v>
      </c>
      <c r="B581" t="s">
        <v>1052</v>
      </c>
      <c r="C581" t="s">
        <v>1051</v>
      </c>
      <c r="D581">
        <v>10998533</v>
      </c>
      <c r="E581" t="s">
        <v>1177</v>
      </c>
      <c r="F581">
        <v>1</v>
      </c>
      <c r="G581" t="s">
        <v>2634</v>
      </c>
      <c r="H581">
        <v>91.67</v>
      </c>
      <c r="I581">
        <v>1</v>
      </c>
      <c r="J581" t="s">
        <v>2988</v>
      </c>
      <c r="K581" t="s">
        <v>1177</v>
      </c>
      <c r="L581" s="90" t="s">
        <v>3950</v>
      </c>
    </row>
    <row r="582" spans="1:12" x14ac:dyDescent="0.25">
      <c r="A582">
        <v>10999388</v>
      </c>
      <c r="B582" t="s">
        <v>1893</v>
      </c>
      <c r="C582" t="s">
        <v>1462</v>
      </c>
      <c r="D582">
        <v>10999388</v>
      </c>
      <c r="E582" t="s">
        <v>558</v>
      </c>
      <c r="F582">
        <v>9</v>
      </c>
      <c r="G582" t="s">
        <v>2637</v>
      </c>
      <c r="H582">
        <v>112.5</v>
      </c>
      <c r="I582">
        <v>2</v>
      </c>
      <c r="J582" t="s">
        <v>2994</v>
      </c>
      <c r="K582" t="s">
        <v>558</v>
      </c>
      <c r="L582" s="90" t="s">
        <v>3950</v>
      </c>
    </row>
    <row r="583" spans="1:12" x14ac:dyDescent="0.25">
      <c r="A583">
        <v>10999872</v>
      </c>
      <c r="B583" t="s">
        <v>127</v>
      </c>
      <c r="C583" t="s">
        <v>1356</v>
      </c>
      <c r="D583">
        <v>10999872</v>
      </c>
      <c r="E583" t="s">
        <v>1177</v>
      </c>
      <c r="F583">
        <v>0</v>
      </c>
      <c r="G583" t="s">
        <v>2640</v>
      </c>
      <c r="H583">
        <v>100</v>
      </c>
      <c r="I583">
        <v>0</v>
      </c>
      <c r="J583" t="s">
        <v>2989</v>
      </c>
      <c r="K583" t="s">
        <v>1177</v>
      </c>
      <c r="L583" s="90" t="s">
        <v>3950</v>
      </c>
    </row>
    <row r="584" spans="1:12" x14ac:dyDescent="0.25">
      <c r="A584">
        <v>11000871</v>
      </c>
      <c r="B584" t="s">
        <v>1054</v>
      </c>
      <c r="C584" t="s">
        <v>1053</v>
      </c>
      <c r="D584">
        <v>11000871</v>
      </c>
      <c r="E584" t="s">
        <v>558</v>
      </c>
      <c r="F584">
        <v>7</v>
      </c>
      <c r="G584" t="s">
        <v>2634</v>
      </c>
      <c r="H584">
        <v>100</v>
      </c>
      <c r="I584">
        <v>3</v>
      </c>
      <c r="J584" t="s">
        <v>2989</v>
      </c>
      <c r="K584" t="s">
        <v>558</v>
      </c>
      <c r="L584" s="90" t="s">
        <v>3950</v>
      </c>
    </row>
    <row r="585" spans="1:12" x14ac:dyDescent="0.25">
      <c r="A585">
        <v>11001235</v>
      </c>
      <c r="B585" t="s">
        <v>431</v>
      </c>
      <c r="C585" t="s">
        <v>1690</v>
      </c>
      <c r="D585">
        <v>11001235</v>
      </c>
      <c r="E585" t="s">
        <v>1177</v>
      </c>
      <c r="F585">
        <v>1</v>
      </c>
      <c r="G585" t="s">
        <v>2640</v>
      </c>
      <c r="H585">
        <v>106.41</v>
      </c>
      <c r="I585">
        <v>1</v>
      </c>
      <c r="J585" t="s">
        <v>2989</v>
      </c>
      <c r="K585" t="s">
        <v>1177</v>
      </c>
      <c r="L585" s="90" t="s">
        <v>3950</v>
      </c>
    </row>
    <row r="586" spans="1:12" x14ac:dyDescent="0.25">
      <c r="A586">
        <v>11002583</v>
      </c>
      <c r="B586" t="s">
        <v>51</v>
      </c>
      <c r="C586" t="s">
        <v>1269</v>
      </c>
      <c r="D586">
        <v>11002583</v>
      </c>
      <c r="E586" t="s">
        <v>1177</v>
      </c>
      <c r="F586">
        <v>2</v>
      </c>
      <c r="G586" t="s">
        <v>2640</v>
      </c>
      <c r="H586">
        <v>106.41</v>
      </c>
      <c r="I586">
        <v>2</v>
      </c>
      <c r="J586" t="s">
        <v>2989</v>
      </c>
      <c r="K586" t="s">
        <v>1177</v>
      </c>
      <c r="L586" s="90" t="s">
        <v>3950</v>
      </c>
    </row>
    <row r="587" spans="1:12" x14ac:dyDescent="0.25">
      <c r="A587">
        <v>11007273</v>
      </c>
      <c r="B587" t="s">
        <v>2735</v>
      </c>
      <c r="C587" t="s">
        <v>2736</v>
      </c>
      <c r="D587">
        <v>11007273</v>
      </c>
      <c r="E587" t="s">
        <v>558</v>
      </c>
      <c r="F587">
        <v>2</v>
      </c>
      <c r="G587" t="s">
        <v>2635</v>
      </c>
      <c r="H587">
        <v>108.33</v>
      </c>
      <c r="I587">
        <v>0</v>
      </c>
      <c r="J587" t="s">
        <v>2992</v>
      </c>
      <c r="K587" t="s">
        <v>558</v>
      </c>
      <c r="L587" s="90" t="s">
        <v>3949</v>
      </c>
    </row>
    <row r="588" spans="1:12" x14ac:dyDescent="0.25">
      <c r="A588">
        <v>11009258</v>
      </c>
      <c r="B588" t="s">
        <v>2099</v>
      </c>
      <c r="C588" t="s">
        <v>2100</v>
      </c>
      <c r="D588">
        <v>11009258</v>
      </c>
      <c r="E588" t="s">
        <v>558</v>
      </c>
      <c r="F588">
        <v>9</v>
      </c>
      <c r="G588" t="s">
        <v>2634</v>
      </c>
      <c r="H588">
        <v>91.67</v>
      </c>
      <c r="I588">
        <v>1</v>
      </c>
      <c r="J588" t="s">
        <v>2988</v>
      </c>
      <c r="K588" t="s">
        <v>558</v>
      </c>
      <c r="L588" s="90" t="s">
        <v>3950</v>
      </c>
    </row>
    <row r="589" spans="1:12" x14ac:dyDescent="0.25">
      <c r="A589">
        <v>11009694</v>
      </c>
      <c r="B589" t="s">
        <v>851</v>
      </c>
      <c r="C589" t="s">
        <v>850</v>
      </c>
      <c r="D589">
        <v>11009694</v>
      </c>
      <c r="E589" t="s">
        <v>558</v>
      </c>
      <c r="F589">
        <v>1</v>
      </c>
      <c r="G589" t="s">
        <v>2634</v>
      </c>
      <c r="H589">
        <v>91.67</v>
      </c>
      <c r="I589">
        <v>0</v>
      </c>
      <c r="J589" t="s">
        <v>2988</v>
      </c>
      <c r="K589" t="s">
        <v>558</v>
      </c>
      <c r="L589" s="90" t="s">
        <v>3951</v>
      </c>
    </row>
    <row r="590" spans="1:12" x14ac:dyDescent="0.25">
      <c r="A590">
        <v>11013248</v>
      </c>
      <c r="B590" t="s">
        <v>404</v>
      </c>
      <c r="C590" t="s">
        <v>1661</v>
      </c>
      <c r="D590">
        <v>11013248</v>
      </c>
      <c r="E590" t="s">
        <v>1177</v>
      </c>
      <c r="F590">
        <v>4</v>
      </c>
      <c r="G590" t="s">
        <v>2634</v>
      </c>
      <c r="H590">
        <v>98.4</v>
      </c>
      <c r="I590">
        <v>1</v>
      </c>
      <c r="J590" t="s">
        <v>2988</v>
      </c>
      <c r="K590" t="s">
        <v>1177</v>
      </c>
      <c r="L590" s="90" t="s">
        <v>3950</v>
      </c>
    </row>
    <row r="591" spans="1:12" x14ac:dyDescent="0.25">
      <c r="A591">
        <v>11013897</v>
      </c>
      <c r="B591" t="s">
        <v>2412</v>
      </c>
      <c r="C591" t="s">
        <v>2413</v>
      </c>
      <c r="D591">
        <v>11013897</v>
      </c>
      <c r="E591" t="s">
        <v>558</v>
      </c>
      <c r="F591">
        <v>1</v>
      </c>
      <c r="G591" t="s">
        <v>2640</v>
      </c>
      <c r="H591">
        <v>100</v>
      </c>
      <c r="I591">
        <v>0</v>
      </c>
      <c r="J591" t="s">
        <v>2989</v>
      </c>
      <c r="K591" t="s">
        <v>558</v>
      </c>
      <c r="L591" s="90" t="s">
        <v>3951</v>
      </c>
    </row>
    <row r="592" spans="1:12" x14ac:dyDescent="0.25">
      <c r="A592">
        <v>11014006</v>
      </c>
      <c r="B592" t="s">
        <v>344</v>
      </c>
      <c r="C592" t="s">
        <v>1596</v>
      </c>
      <c r="D592">
        <v>11014006</v>
      </c>
      <c r="E592" t="s">
        <v>1177</v>
      </c>
      <c r="F592">
        <v>0</v>
      </c>
      <c r="G592" t="s">
        <v>2640</v>
      </c>
      <c r="H592">
        <v>106.41</v>
      </c>
      <c r="I592">
        <v>0</v>
      </c>
      <c r="J592" t="s">
        <v>2989</v>
      </c>
      <c r="K592" t="s">
        <v>1177</v>
      </c>
      <c r="L592" s="90" t="s">
        <v>3950</v>
      </c>
    </row>
    <row r="593" spans="1:12" x14ac:dyDescent="0.25">
      <c r="A593">
        <v>11014006</v>
      </c>
      <c r="B593" t="s">
        <v>344</v>
      </c>
      <c r="C593" t="s">
        <v>1596</v>
      </c>
      <c r="D593">
        <v>11014006</v>
      </c>
      <c r="E593" t="s">
        <v>1177</v>
      </c>
      <c r="F593">
        <v>4</v>
      </c>
      <c r="G593" t="s">
        <v>2640</v>
      </c>
      <c r="H593">
        <v>106.41</v>
      </c>
      <c r="I593">
        <v>0</v>
      </c>
      <c r="J593" t="s">
        <v>2989</v>
      </c>
      <c r="K593" t="s">
        <v>1177</v>
      </c>
      <c r="L593" s="90" t="s">
        <v>3950</v>
      </c>
    </row>
    <row r="594" spans="1:12" x14ac:dyDescent="0.25">
      <c r="A594">
        <v>11014212</v>
      </c>
      <c r="B594" t="s">
        <v>52</v>
      </c>
      <c r="C594" t="s">
        <v>1270</v>
      </c>
      <c r="D594">
        <v>11014212</v>
      </c>
      <c r="E594" t="s">
        <v>558</v>
      </c>
      <c r="F594">
        <v>5</v>
      </c>
      <c r="G594" t="s">
        <v>2640</v>
      </c>
      <c r="H594">
        <v>100</v>
      </c>
      <c r="I594">
        <v>3</v>
      </c>
      <c r="J594" t="s">
        <v>2989</v>
      </c>
      <c r="K594" t="s">
        <v>558</v>
      </c>
      <c r="L594" s="90" t="s">
        <v>3949</v>
      </c>
    </row>
    <row r="595" spans="1:12" x14ac:dyDescent="0.25">
      <c r="A595">
        <v>11014390</v>
      </c>
      <c r="B595" t="s">
        <v>146</v>
      </c>
      <c r="C595" t="s">
        <v>1374</v>
      </c>
      <c r="D595">
        <v>11014390</v>
      </c>
      <c r="E595" t="s">
        <v>558</v>
      </c>
      <c r="F595">
        <v>3</v>
      </c>
      <c r="G595" t="s">
        <v>2640</v>
      </c>
      <c r="H595">
        <v>100</v>
      </c>
      <c r="I595">
        <v>0</v>
      </c>
      <c r="J595" t="s">
        <v>2989</v>
      </c>
      <c r="K595" t="s">
        <v>558</v>
      </c>
      <c r="L595" s="90" t="s">
        <v>3949</v>
      </c>
    </row>
    <row r="596" spans="1:12" x14ac:dyDescent="0.25">
      <c r="A596">
        <v>11015122</v>
      </c>
      <c r="B596" t="s">
        <v>175</v>
      </c>
      <c r="C596" t="s">
        <v>1406</v>
      </c>
      <c r="D596">
        <v>11015122</v>
      </c>
      <c r="E596" t="s">
        <v>558</v>
      </c>
      <c r="F596">
        <v>0</v>
      </c>
      <c r="G596" t="s">
        <v>2640</v>
      </c>
      <c r="H596">
        <v>106.41</v>
      </c>
      <c r="I596">
        <v>0</v>
      </c>
      <c r="J596" t="s">
        <v>2989</v>
      </c>
      <c r="K596" t="s">
        <v>558</v>
      </c>
      <c r="L596" s="90" t="s">
        <v>3951</v>
      </c>
    </row>
    <row r="597" spans="1:12" x14ac:dyDescent="0.25">
      <c r="A597">
        <v>11015355</v>
      </c>
      <c r="B597" t="s">
        <v>1841</v>
      </c>
      <c r="C597" t="s">
        <v>1209</v>
      </c>
      <c r="D597">
        <v>11015355</v>
      </c>
      <c r="E597" t="s">
        <v>1177</v>
      </c>
      <c r="F597">
        <v>2</v>
      </c>
      <c r="G597" t="s">
        <v>2640</v>
      </c>
      <c r="H597">
        <v>106.41</v>
      </c>
      <c r="I597">
        <v>0</v>
      </c>
      <c r="J597" t="s">
        <v>2989</v>
      </c>
      <c r="K597" t="s">
        <v>1177</v>
      </c>
      <c r="L597" s="90" t="s">
        <v>3950</v>
      </c>
    </row>
    <row r="598" spans="1:12" x14ac:dyDescent="0.25">
      <c r="A598">
        <v>11016959</v>
      </c>
      <c r="B598" t="s">
        <v>714</v>
      </c>
      <c r="C598" t="s">
        <v>713</v>
      </c>
      <c r="D598">
        <v>11016959</v>
      </c>
      <c r="E598" t="s">
        <v>558</v>
      </c>
      <c r="F598">
        <v>3</v>
      </c>
      <c r="G598" t="s">
        <v>2634</v>
      </c>
      <c r="H598">
        <v>91.67</v>
      </c>
      <c r="I598">
        <v>0</v>
      </c>
      <c r="J598" t="s">
        <v>2988</v>
      </c>
      <c r="K598" t="s">
        <v>558</v>
      </c>
      <c r="L598" s="90" t="s">
        <v>3951</v>
      </c>
    </row>
    <row r="599" spans="1:12" x14ac:dyDescent="0.25">
      <c r="A599">
        <v>11017120</v>
      </c>
      <c r="B599" t="s">
        <v>1072</v>
      </c>
      <c r="C599" t="s">
        <v>1071</v>
      </c>
      <c r="D599">
        <v>11017120</v>
      </c>
      <c r="E599" t="s">
        <v>558</v>
      </c>
      <c r="F599">
        <v>2</v>
      </c>
      <c r="G599" t="s">
        <v>2640</v>
      </c>
      <c r="H599">
        <v>100</v>
      </c>
      <c r="I599">
        <v>1</v>
      </c>
      <c r="J599" t="s">
        <v>2989</v>
      </c>
      <c r="K599" t="s">
        <v>558</v>
      </c>
      <c r="L599" s="90" t="s">
        <v>3950</v>
      </c>
    </row>
    <row r="600" spans="1:12" x14ac:dyDescent="0.25">
      <c r="A600">
        <v>11017884</v>
      </c>
      <c r="B600" t="s">
        <v>60</v>
      </c>
      <c r="C600" t="s">
        <v>1278</v>
      </c>
      <c r="D600">
        <v>11017884</v>
      </c>
      <c r="E600" t="s">
        <v>558</v>
      </c>
      <c r="F600">
        <v>2</v>
      </c>
      <c r="G600" t="s">
        <v>2636</v>
      </c>
      <c r="H600">
        <v>108.33</v>
      </c>
      <c r="I600">
        <v>1</v>
      </c>
      <c r="J600" t="s">
        <v>2991</v>
      </c>
      <c r="K600" t="s">
        <v>558</v>
      </c>
      <c r="L600" s="90" t="s">
        <v>3950</v>
      </c>
    </row>
    <row r="601" spans="1:12" x14ac:dyDescent="0.25">
      <c r="A601">
        <v>11018519</v>
      </c>
      <c r="B601" t="s">
        <v>377</v>
      </c>
      <c r="C601" t="s">
        <v>1630</v>
      </c>
      <c r="D601">
        <v>11018519</v>
      </c>
      <c r="E601" t="s">
        <v>1177</v>
      </c>
      <c r="F601">
        <v>4</v>
      </c>
      <c r="G601" t="s">
        <v>2640</v>
      </c>
      <c r="H601">
        <v>106.41</v>
      </c>
      <c r="I601">
        <v>0</v>
      </c>
      <c r="J601" t="s">
        <v>2989</v>
      </c>
      <c r="K601" t="s">
        <v>1177</v>
      </c>
      <c r="L601" s="90" t="s">
        <v>3950</v>
      </c>
    </row>
    <row r="602" spans="1:12" x14ac:dyDescent="0.25">
      <c r="A602">
        <v>11018594</v>
      </c>
      <c r="B602" t="s">
        <v>237</v>
      </c>
      <c r="C602" t="s">
        <v>1474</v>
      </c>
      <c r="D602">
        <v>11018594</v>
      </c>
      <c r="E602" t="s">
        <v>558</v>
      </c>
      <c r="F602">
        <v>4</v>
      </c>
      <c r="G602" t="s">
        <v>2641</v>
      </c>
      <c r="H602">
        <v>100</v>
      </c>
      <c r="I602">
        <v>1</v>
      </c>
      <c r="J602" t="s">
        <v>2990</v>
      </c>
      <c r="K602" t="s">
        <v>558</v>
      </c>
      <c r="L602" s="90" t="s">
        <v>3950</v>
      </c>
    </row>
    <row r="603" spans="1:12" x14ac:dyDescent="0.25">
      <c r="A603">
        <v>11018903</v>
      </c>
      <c r="B603" t="s">
        <v>2138</v>
      </c>
      <c r="C603" t="s">
        <v>2139</v>
      </c>
      <c r="D603">
        <v>11018903</v>
      </c>
      <c r="E603" t="s">
        <v>558</v>
      </c>
      <c r="F603">
        <v>4</v>
      </c>
      <c r="G603" t="s">
        <v>2634</v>
      </c>
      <c r="H603">
        <v>91.67</v>
      </c>
      <c r="I603">
        <v>1</v>
      </c>
      <c r="J603" t="s">
        <v>2988</v>
      </c>
      <c r="K603" t="s">
        <v>558</v>
      </c>
      <c r="L603" s="90" t="s">
        <v>3951</v>
      </c>
    </row>
    <row r="604" spans="1:12" x14ac:dyDescent="0.25">
      <c r="A604">
        <v>11018984</v>
      </c>
      <c r="B604" t="s">
        <v>142</v>
      </c>
      <c r="C604" t="s">
        <v>1370</v>
      </c>
      <c r="D604">
        <v>11018984</v>
      </c>
      <c r="E604" t="s">
        <v>558</v>
      </c>
      <c r="F604">
        <v>0</v>
      </c>
      <c r="G604" t="s">
        <v>2640</v>
      </c>
      <c r="H604">
        <v>106.41</v>
      </c>
      <c r="I604">
        <v>0</v>
      </c>
      <c r="J604" t="s">
        <v>2989</v>
      </c>
      <c r="K604" t="s">
        <v>558</v>
      </c>
      <c r="L604" s="90" t="s">
        <v>3949</v>
      </c>
    </row>
    <row r="605" spans="1:12" x14ac:dyDescent="0.25">
      <c r="A605">
        <v>11019000</v>
      </c>
      <c r="B605" t="s">
        <v>589</v>
      </c>
      <c r="C605" t="s">
        <v>1191</v>
      </c>
      <c r="D605">
        <v>11019000</v>
      </c>
      <c r="E605" t="s">
        <v>558</v>
      </c>
      <c r="F605">
        <v>4</v>
      </c>
      <c r="G605" t="s">
        <v>2641</v>
      </c>
      <c r="H605">
        <v>100</v>
      </c>
      <c r="I605">
        <v>0</v>
      </c>
      <c r="J605" t="s">
        <v>2990</v>
      </c>
      <c r="K605" t="s">
        <v>558</v>
      </c>
      <c r="L605" s="90" t="s">
        <v>3950</v>
      </c>
    </row>
    <row r="606" spans="1:12" x14ac:dyDescent="0.25">
      <c r="A606">
        <v>11019020</v>
      </c>
      <c r="B606" t="s">
        <v>1827</v>
      </c>
      <c r="C606" t="s">
        <v>1203</v>
      </c>
      <c r="D606">
        <v>11019020</v>
      </c>
      <c r="E606" t="s">
        <v>558</v>
      </c>
      <c r="F606">
        <v>1</v>
      </c>
      <c r="G606" t="s">
        <v>2641</v>
      </c>
      <c r="H606">
        <v>106.41</v>
      </c>
      <c r="I606">
        <v>1</v>
      </c>
      <c r="J606" t="s">
        <v>2990</v>
      </c>
      <c r="K606" t="s">
        <v>558</v>
      </c>
      <c r="L606" s="90" t="s">
        <v>3950</v>
      </c>
    </row>
    <row r="607" spans="1:12" x14ac:dyDescent="0.25">
      <c r="A607">
        <v>11019191</v>
      </c>
      <c r="B607" t="s">
        <v>128</v>
      </c>
      <c r="C607" t="s">
        <v>1357</v>
      </c>
      <c r="D607">
        <v>11019191</v>
      </c>
      <c r="E607" t="s">
        <v>558</v>
      </c>
      <c r="F607">
        <v>5</v>
      </c>
      <c r="G607" t="s">
        <v>2641</v>
      </c>
      <c r="H607">
        <v>106.41</v>
      </c>
      <c r="I607">
        <v>0</v>
      </c>
      <c r="J607" t="s">
        <v>2990</v>
      </c>
      <c r="K607" t="s">
        <v>558</v>
      </c>
      <c r="L607" s="90" t="s">
        <v>3950</v>
      </c>
    </row>
    <row r="608" spans="1:12" x14ac:dyDescent="0.25">
      <c r="A608">
        <v>11019297</v>
      </c>
      <c r="B608" t="s">
        <v>183</v>
      </c>
      <c r="C608" t="s">
        <v>1415</v>
      </c>
      <c r="D608">
        <v>11019297</v>
      </c>
      <c r="E608" t="s">
        <v>558</v>
      </c>
      <c r="F608">
        <v>2</v>
      </c>
      <c r="G608" t="s">
        <v>2640</v>
      </c>
      <c r="H608">
        <v>106.41</v>
      </c>
      <c r="I608">
        <v>0</v>
      </c>
      <c r="J608" t="s">
        <v>2989</v>
      </c>
      <c r="K608" t="s">
        <v>558</v>
      </c>
      <c r="L608" s="90" t="s">
        <v>3950</v>
      </c>
    </row>
    <row r="609" spans="1:12" x14ac:dyDescent="0.25">
      <c r="A609">
        <v>11019343</v>
      </c>
      <c r="B609" t="s">
        <v>2414</v>
      </c>
      <c r="C609" t="s">
        <v>2415</v>
      </c>
      <c r="D609">
        <v>11019343</v>
      </c>
      <c r="E609" t="s">
        <v>558</v>
      </c>
      <c r="F609">
        <v>1</v>
      </c>
      <c r="G609" t="s">
        <v>2637</v>
      </c>
      <c r="H609">
        <v>112.5</v>
      </c>
      <c r="I609">
        <v>1</v>
      </c>
      <c r="J609" t="s">
        <v>2994</v>
      </c>
      <c r="K609" t="s">
        <v>558</v>
      </c>
      <c r="L609" s="90" t="s">
        <v>3951</v>
      </c>
    </row>
    <row r="610" spans="1:12" x14ac:dyDescent="0.25">
      <c r="A610">
        <v>11019525</v>
      </c>
      <c r="B610" t="s">
        <v>505</v>
      </c>
      <c r="C610" t="s">
        <v>1767</v>
      </c>
      <c r="D610">
        <v>11019525</v>
      </c>
      <c r="E610" t="s">
        <v>558</v>
      </c>
      <c r="F610">
        <v>3</v>
      </c>
      <c r="G610" t="s">
        <v>2636</v>
      </c>
      <c r="H610">
        <v>108.33</v>
      </c>
      <c r="I610">
        <v>2</v>
      </c>
      <c r="J610" t="s">
        <v>2991</v>
      </c>
      <c r="K610" t="s">
        <v>558</v>
      </c>
      <c r="L610" s="90" t="s">
        <v>3950</v>
      </c>
    </row>
    <row r="611" spans="1:12" x14ac:dyDescent="0.25">
      <c r="A611">
        <v>11019586</v>
      </c>
      <c r="B611" t="s">
        <v>2416</v>
      </c>
      <c r="C611" t="s">
        <v>2417</v>
      </c>
      <c r="D611">
        <v>11019586</v>
      </c>
      <c r="E611" t="s">
        <v>558</v>
      </c>
      <c r="F611">
        <v>3</v>
      </c>
      <c r="G611" t="s">
        <v>2641</v>
      </c>
      <c r="H611">
        <v>100</v>
      </c>
      <c r="I611">
        <v>1</v>
      </c>
      <c r="J611" t="s">
        <v>2990</v>
      </c>
      <c r="K611" t="s">
        <v>558</v>
      </c>
      <c r="L611" s="90" t="s">
        <v>3950</v>
      </c>
    </row>
    <row r="612" spans="1:12" x14ac:dyDescent="0.25">
      <c r="A612">
        <v>11019748</v>
      </c>
      <c r="B612" t="s">
        <v>955</v>
      </c>
      <c r="C612" t="s">
        <v>954</v>
      </c>
      <c r="D612">
        <v>11019748</v>
      </c>
      <c r="E612" t="s">
        <v>558</v>
      </c>
      <c r="F612">
        <v>1</v>
      </c>
      <c r="G612" t="s">
        <v>2640</v>
      </c>
      <c r="H612">
        <v>100</v>
      </c>
      <c r="I612">
        <v>0</v>
      </c>
      <c r="J612" t="s">
        <v>2989</v>
      </c>
      <c r="K612" t="s">
        <v>558</v>
      </c>
      <c r="L612" s="90" t="s">
        <v>3950</v>
      </c>
    </row>
    <row r="613" spans="1:12" x14ac:dyDescent="0.25">
      <c r="A613">
        <v>11019841</v>
      </c>
      <c r="B613" t="s">
        <v>131</v>
      </c>
      <c r="C613" t="s">
        <v>1360</v>
      </c>
      <c r="D613">
        <v>11019841</v>
      </c>
      <c r="E613" t="s">
        <v>558</v>
      </c>
      <c r="F613">
        <v>0</v>
      </c>
      <c r="G613" t="s">
        <v>2634</v>
      </c>
      <c r="H613">
        <v>91.67</v>
      </c>
      <c r="I613">
        <v>0</v>
      </c>
      <c r="J613" t="s">
        <v>2988</v>
      </c>
      <c r="K613" t="s">
        <v>558</v>
      </c>
      <c r="L613" s="90" t="s">
        <v>3951</v>
      </c>
    </row>
    <row r="614" spans="1:12" x14ac:dyDescent="0.25">
      <c r="A614">
        <v>11019855</v>
      </c>
      <c r="B614" t="s">
        <v>1835</v>
      </c>
      <c r="C614" t="s">
        <v>1212</v>
      </c>
      <c r="D614">
        <v>11019855</v>
      </c>
      <c r="E614" t="s">
        <v>558</v>
      </c>
      <c r="F614">
        <v>4</v>
      </c>
      <c r="G614" t="s">
        <v>2637</v>
      </c>
      <c r="H614">
        <v>112.5</v>
      </c>
      <c r="I614">
        <v>0</v>
      </c>
      <c r="J614" t="s">
        <v>2994</v>
      </c>
      <c r="K614" t="s">
        <v>558</v>
      </c>
      <c r="L614" s="90" t="s">
        <v>3950</v>
      </c>
    </row>
    <row r="615" spans="1:12" x14ac:dyDescent="0.25">
      <c r="A615">
        <v>11019954</v>
      </c>
      <c r="B615" t="s">
        <v>2737</v>
      </c>
      <c r="C615" t="s">
        <v>2738</v>
      </c>
      <c r="D615">
        <v>11019954</v>
      </c>
      <c r="E615" t="s">
        <v>558</v>
      </c>
      <c r="F615">
        <v>1</v>
      </c>
      <c r="G615" t="s">
        <v>2640</v>
      </c>
      <c r="H615">
        <v>108.33</v>
      </c>
      <c r="I615">
        <v>2</v>
      </c>
      <c r="J615" t="s">
        <v>2989</v>
      </c>
      <c r="K615" t="s">
        <v>558</v>
      </c>
      <c r="L615" s="90" t="s">
        <v>3950</v>
      </c>
    </row>
    <row r="616" spans="1:12" x14ac:dyDescent="0.25">
      <c r="A616">
        <v>11020080</v>
      </c>
      <c r="B616" t="s">
        <v>2418</v>
      </c>
      <c r="C616" t="s">
        <v>2419</v>
      </c>
      <c r="D616">
        <v>11020080</v>
      </c>
      <c r="E616" t="s">
        <v>558</v>
      </c>
      <c r="F616">
        <v>3</v>
      </c>
      <c r="G616" t="s">
        <v>2637</v>
      </c>
      <c r="H616">
        <v>112.5</v>
      </c>
      <c r="I616">
        <v>1</v>
      </c>
      <c r="J616" t="s">
        <v>2994</v>
      </c>
      <c r="K616" t="s">
        <v>558</v>
      </c>
      <c r="L616" s="90" t="s">
        <v>3950</v>
      </c>
    </row>
    <row r="617" spans="1:12" x14ac:dyDescent="0.25">
      <c r="A617">
        <v>11020088</v>
      </c>
      <c r="B617" t="s">
        <v>9</v>
      </c>
      <c r="C617" t="s">
        <v>1223</v>
      </c>
      <c r="D617">
        <v>11020088</v>
      </c>
      <c r="E617" t="s">
        <v>558</v>
      </c>
      <c r="F617">
        <v>0</v>
      </c>
      <c r="G617" t="s">
        <v>2640</v>
      </c>
      <c r="H617">
        <v>106.41</v>
      </c>
      <c r="I617">
        <v>0</v>
      </c>
      <c r="J617" t="s">
        <v>2989</v>
      </c>
      <c r="K617" t="s">
        <v>558</v>
      </c>
      <c r="L617" s="90" t="s">
        <v>3950</v>
      </c>
    </row>
    <row r="618" spans="1:12" x14ac:dyDescent="0.25">
      <c r="A618">
        <v>11020088</v>
      </c>
      <c r="B618" t="s">
        <v>9</v>
      </c>
      <c r="C618" t="s">
        <v>1223</v>
      </c>
      <c r="D618">
        <v>11020088</v>
      </c>
      <c r="E618" t="s">
        <v>558</v>
      </c>
      <c r="F618">
        <v>5</v>
      </c>
      <c r="G618" t="s">
        <v>2640</v>
      </c>
      <c r="H618">
        <v>106.41</v>
      </c>
      <c r="I618">
        <v>0</v>
      </c>
      <c r="J618" t="s">
        <v>2989</v>
      </c>
      <c r="K618" t="s">
        <v>558</v>
      </c>
      <c r="L618" s="90" t="s">
        <v>3950</v>
      </c>
    </row>
    <row r="619" spans="1:12" x14ac:dyDescent="0.25">
      <c r="A619">
        <v>11020088</v>
      </c>
      <c r="B619" t="s">
        <v>9</v>
      </c>
      <c r="C619" t="s">
        <v>1223</v>
      </c>
      <c r="D619">
        <v>11020088</v>
      </c>
      <c r="E619" t="s">
        <v>558</v>
      </c>
      <c r="F619">
        <v>6</v>
      </c>
      <c r="G619" t="s">
        <v>2640</v>
      </c>
      <c r="H619">
        <v>106.41</v>
      </c>
      <c r="I619">
        <v>0</v>
      </c>
      <c r="J619" t="s">
        <v>2989</v>
      </c>
      <c r="K619" t="s">
        <v>558</v>
      </c>
      <c r="L619" s="90" t="s">
        <v>3950</v>
      </c>
    </row>
    <row r="620" spans="1:12" x14ac:dyDescent="0.25">
      <c r="A620">
        <v>11020096</v>
      </c>
      <c r="B620" t="s">
        <v>473</v>
      </c>
      <c r="C620" t="s">
        <v>1732</v>
      </c>
      <c r="D620">
        <v>11020096</v>
      </c>
      <c r="E620" t="s">
        <v>558</v>
      </c>
      <c r="F620">
        <v>0</v>
      </c>
      <c r="G620" t="s">
        <v>2634</v>
      </c>
      <c r="H620">
        <v>98.4</v>
      </c>
      <c r="I620">
        <v>0</v>
      </c>
      <c r="J620" t="s">
        <v>2988</v>
      </c>
      <c r="K620" t="s">
        <v>558</v>
      </c>
      <c r="L620" s="90" t="s">
        <v>3950</v>
      </c>
    </row>
    <row r="621" spans="1:12" x14ac:dyDescent="0.25">
      <c r="A621">
        <v>11020155</v>
      </c>
      <c r="B621" t="s">
        <v>449</v>
      </c>
      <c r="C621" t="s">
        <v>1708</v>
      </c>
      <c r="D621">
        <v>11020155</v>
      </c>
      <c r="E621" t="s">
        <v>558</v>
      </c>
      <c r="F621">
        <v>0</v>
      </c>
      <c r="G621" t="s">
        <v>2634</v>
      </c>
      <c r="H621">
        <v>98.4</v>
      </c>
      <c r="I621">
        <v>0</v>
      </c>
      <c r="J621" t="s">
        <v>2988</v>
      </c>
      <c r="K621" t="s">
        <v>558</v>
      </c>
      <c r="L621" s="90" t="s">
        <v>3950</v>
      </c>
    </row>
    <row r="622" spans="1:12" x14ac:dyDescent="0.25">
      <c r="A622">
        <v>11020661</v>
      </c>
      <c r="B622" t="s">
        <v>2739</v>
      </c>
      <c r="C622" t="s">
        <v>2740</v>
      </c>
      <c r="D622">
        <v>11020661</v>
      </c>
      <c r="E622" t="s">
        <v>558</v>
      </c>
      <c r="F622">
        <v>4</v>
      </c>
      <c r="G622" t="s">
        <v>2640</v>
      </c>
      <c r="H622">
        <v>100</v>
      </c>
      <c r="I622">
        <v>2</v>
      </c>
      <c r="J622" t="s">
        <v>2989</v>
      </c>
      <c r="K622" t="s">
        <v>558</v>
      </c>
      <c r="L622" s="90" t="s">
        <v>3949</v>
      </c>
    </row>
    <row r="623" spans="1:12" x14ac:dyDescent="0.25">
      <c r="A623">
        <v>11021210</v>
      </c>
      <c r="B623" t="s">
        <v>265</v>
      </c>
      <c r="C623" t="s">
        <v>1501</v>
      </c>
      <c r="D623">
        <v>11021210</v>
      </c>
      <c r="E623" t="s">
        <v>558</v>
      </c>
      <c r="F623">
        <v>4</v>
      </c>
      <c r="G623" t="s">
        <v>2640</v>
      </c>
      <c r="H623">
        <v>106.41</v>
      </c>
      <c r="I623">
        <v>1</v>
      </c>
      <c r="J623" t="s">
        <v>2989</v>
      </c>
      <c r="K623" t="s">
        <v>558</v>
      </c>
      <c r="L623" s="90" t="s">
        <v>3949</v>
      </c>
    </row>
    <row r="624" spans="1:12" x14ac:dyDescent="0.25">
      <c r="A624">
        <v>11023007</v>
      </c>
      <c r="B624" t="s">
        <v>348</v>
      </c>
      <c r="C624" t="s">
        <v>1601</v>
      </c>
      <c r="D624">
        <v>11023007</v>
      </c>
      <c r="E624" t="s">
        <v>558</v>
      </c>
      <c r="F624">
        <v>8</v>
      </c>
      <c r="G624" t="s">
        <v>2637</v>
      </c>
      <c r="H624">
        <v>112.5</v>
      </c>
      <c r="I624">
        <v>2</v>
      </c>
      <c r="J624" t="s">
        <v>2994</v>
      </c>
      <c r="K624" t="s">
        <v>558</v>
      </c>
      <c r="L624" s="90" t="s">
        <v>3950</v>
      </c>
    </row>
    <row r="625" spans="1:12" x14ac:dyDescent="0.25">
      <c r="A625">
        <v>11023051</v>
      </c>
      <c r="B625" t="s">
        <v>2036</v>
      </c>
      <c r="C625" t="s">
        <v>2037</v>
      </c>
      <c r="D625">
        <v>11023051</v>
      </c>
      <c r="E625" t="s">
        <v>558</v>
      </c>
      <c r="F625">
        <v>1</v>
      </c>
      <c r="G625" t="s">
        <v>2634</v>
      </c>
      <c r="H625">
        <v>91.67</v>
      </c>
      <c r="I625">
        <v>0</v>
      </c>
      <c r="J625" t="s">
        <v>2988</v>
      </c>
      <c r="K625" t="s">
        <v>558</v>
      </c>
      <c r="L625" s="90" t="s">
        <v>3950</v>
      </c>
    </row>
    <row r="626" spans="1:12" x14ac:dyDescent="0.25">
      <c r="A626">
        <v>11023086</v>
      </c>
      <c r="B626" t="s">
        <v>96</v>
      </c>
      <c r="C626" t="s">
        <v>1316</v>
      </c>
      <c r="D626">
        <v>11023086</v>
      </c>
      <c r="E626" t="s">
        <v>1177</v>
      </c>
      <c r="F626">
        <v>0</v>
      </c>
      <c r="G626" t="s">
        <v>2634</v>
      </c>
      <c r="H626">
        <v>98.4</v>
      </c>
      <c r="I626">
        <v>0</v>
      </c>
      <c r="J626" t="s">
        <v>2988</v>
      </c>
      <c r="K626" t="s">
        <v>1177</v>
      </c>
      <c r="L626" s="90" t="s">
        <v>3950</v>
      </c>
    </row>
    <row r="627" spans="1:12" x14ac:dyDescent="0.25">
      <c r="A627">
        <v>11023093</v>
      </c>
      <c r="B627" t="s">
        <v>110</v>
      </c>
      <c r="C627" t="s">
        <v>1333</v>
      </c>
      <c r="D627">
        <v>11023093</v>
      </c>
      <c r="E627" t="s">
        <v>1177</v>
      </c>
      <c r="F627">
        <v>0</v>
      </c>
      <c r="G627" t="s">
        <v>2634</v>
      </c>
      <c r="H627">
        <v>98.4</v>
      </c>
      <c r="I627">
        <v>0</v>
      </c>
      <c r="J627" t="s">
        <v>2988</v>
      </c>
      <c r="K627" t="s">
        <v>1177</v>
      </c>
      <c r="L627" s="90" t="s">
        <v>3950</v>
      </c>
    </row>
    <row r="628" spans="1:12" x14ac:dyDescent="0.25">
      <c r="A628">
        <v>11023121</v>
      </c>
      <c r="B628" t="s">
        <v>185</v>
      </c>
      <c r="C628" t="s">
        <v>1417</v>
      </c>
      <c r="D628">
        <v>11023121</v>
      </c>
      <c r="E628" t="s">
        <v>1177</v>
      </c>
      <c r="F628">
        <v>0</v>
      </c>
      <c r="G628" t="s">
        <v>2640</v>
      </c>
      <c r="H628">
        <v>106.41</v>
      </c>
      <c r="I628">
        <v>0</v>
      </c>
      <c r="J628" t="s">
        <v>2989</v>
      </c>
      <c r="K628" t="s">
        <v>1177</v>
      </c>
      <c r="L628" s="90" t="s">
        <v>3950</v>
      </c>
    </row>
    <row r="629" spans="1:12" x14ac:dyDescent="0.25">
      <c r="A629">
        <v>11023324</v>
      </c>
      <c r="B629" t="s">
        <v>441</v>
      </c>
      <c r="C629" t="s">
        <v>1700</v>
      </c>
      <c r="D629">
        <v>11023324</v>
      </c>
      <c r="E629" t="s">
        <v>1177</v>
      </c>
      <c r="F629">
        <v>0</v>
      </c>
      <c r="G629" t="s">
        <v>2634</v>
      </c>
      <c r="H629">
        <v>98.4</v>
      </c>
      <c r="I629">
        <v>0</v>
      </c>
      <c r="J629" t="s">
        <v>2988</v>
      </c>
      <c r="K629" t="s">
        <v>1177</v>
      </c>
      <c r="L629" s="90" t="s">
        <v>3950</v>
      </c>
    </row>
    <row r="630" spans="1:12" x14ac:dyDescent="0.25">
      <c r="A630">
        <v>11023351</v>
      </c>
      <c r="B630" t="s">
        <v>294</v>
      </c>
      <c r="C630" t="s">
        <v>1538</v>
      </c>
      <c r="D630">
        <v>11023351</v>
      </c>
      <c r="E630" t="s">
        <v>1177</v>
      </c>
      <c r="F630">
        <v>0</v>
      </c>
      <c r="G630" t="s">
        <v>2634</v>
      </c>
      <c r="H630">
        <v>98.4</v>
      </c>
      <c r="I630">
        <v>0</v>
      </c>
      <c r="J630" t="s">
        <v>2988</v>
      </c>
      <c r="K630" t="s">
        <v>1177</v>
      </c>
      <c r="L630" s="90" t="s">
        <v>3950</v>
      </c>
    </row>
    <row r="631" spans="1:12" x14ac:dyDescent="0.25">
      <c r="A631">
        <v>11023389</v>
      </c>
      <c r="B631" t="s">
        <v>2420</v>
      </c>
      <c r="C631" t="s">
        <v>2421</v>
      </c>
      <c r="D631">
        <v>11023389</v>
      </c>
      <c r="E631" t="s">
        <v>558</v>
      </c>
      <c r="F631">
        <v>2</v>
      </c>
      <c r="G631" t="s">
        <v>2641</v>
      </c>
      <c r="H631">
        <v>100</v>
      </c>
      <c r="I631">
        <v>2</v>
      </c>
      <c r="J631" t="s">
        <v>2990</v>
      </c>
      <c r="K631" t="s">
        <v>558</v>
      </c>
      <c r="L631" s="90" t="s">
        <v>3950</v>
      </c>
    </row>
    <row r="632" spans="1:12" x14ac:dyDescent="0.25">
      <c r="A632">
        <v>11023444</v>
      </c>
      <c r="B632" t="s">
        <v>515</v>
      </c>
      <c r="C632" t="s">
        <v>1777</v>
      </c>
      <c r="D632">
        <v>11023444</v>
      </c>
      <c r="E632" t="s">
        <v>1177</v>
      </c>
      <c r="F632">
        <v>1</v>
      </c>
      <c r="G632" t="s">
        <v>2640</v>
      </c>
      <c r="H632">
        <v>100</v>
      </c>
      <c r="I632">
        <v>1</v>
      </c>
      <c r="J632" t="s">
        <v>2989</v>
      </c>
      <c r="K632" t="s">
        <v>1177</v>
      </c>
      <c r="L632" s="90" t="s">
        <v>3950</v>
      </c>
    </row>
    <row r="633" spans="1:12" x14ac:dyDescent="0.25">
      <c r="A633">
        <v>11023462</v>
      </c>
      <c r="B633" t="s">
        <v>746</v>
      </c>
      <c r="C633" t="s">
        <v>745</v>
      </c>
      <c r="D633">
        <v>11023462</v>
      </c>
      <c r="E633" t="s">
        <v>558</v>
      </c>
      <c r="F633">
        <v>2</v>
      </c>
      <c r="G633" t="s">
        <v>2641</v>
      </c>
      <c r="H633">
        <v>100</v>
      </c>
      <c r="I633">
        <v>0</v>
      </c>
      <c r="J633" t="s">
        <v>2990</v>
      </c>
      <c r="K633" t="s">
        <v>558</v>
      </c>
      <c r="L633" s="90" t="s">
        <v>3950</v>
      </c>
    </row>
    <row r="634" spans="1:12" x14ac:dyDescent="0.25">
      <c r="A634">
        <v>11023567</v>
      </c>
      <c r="B634" t="s">
        <v>734</v>
      </c>
      <c r="C634" t="s">
        <v>733</v>
      </c>
      <c r="D634">
        <v>11023567</v>
      </c>
      <c r="E634" t="s">
        <v>558</v>
      </c>
      <c r="F634">
        <v>3</v>
      </c>
      <c r="G634" t="s">
        <v>2640</v>
      </c>
      <c r="H634">
        <v>100</v>
      </c>
      <c r="I634">
        <v>1</v>
      </c>
      <c r="J634" t="s">
        <v>2989</v>
      </c>
      <c r="K634" t="s">
        <v>558</v>
      </c>
      <c r="L634" s="90" t="s">
        <v>3951</v>
      </c>
    </row>
    <row r="635" spans="1:12" x14ac:dyDescent="0.25">
      <c r="A635">
        <v>11023731</v>
      </c>
      <c r="B635" t="s">
        <v>238</v>
      </c>
      <c r="C635" t="s">
        <v>1475</v>
      </c>
      <c r="D635">
        <v>11023731</v>
      </c>
      <c r="E635" t="s">
        <v>1177</v>
      </c>
      <c r="F635">
        <v>1</v>
      </c>
      <c r="G635" t="s">
        <v>2634</v>
      </c>
      <c r="H635">
        <v>98.4</v>
      </c>
      <c r="I635">
        <v>0</v>
      </c>
      <c r="J635" t="s">
        <v>2988</v>
      </c>
      <c r="K635" t="s">
        <v>1177</v>
      </c>
      <c r="L635" s="90" t="s">
        <v>3950</v>
      </c>
    </row>
    <row r="636" spans="1:12" x14ac:dyDescent="0.25">
      <c r="A636">
        <v>11023768</v>
      </c>
      <c r="B636" t="s">
        <v>1822</v>
      </c>
      <c r="C636" t="s">
        <v>1197</v>
      </c>
      <c r="D636">
        <v>11023768</v>
      </c>
      <c r="E636" t="s">
        <v>558</v>
      </c>
      <c r="F636">
        <v>0</v>
      </c>
      <c r="G636" t="s">
        <v>2634</v>
      </c>
      <c r="H636">
        <v>91.67</v>
      </c>
      <c r="I636">
        <v>0</v>
      </c>
      <c r="J636" t="s">
        <v>2988</v>
      </c>
      <c r="K636" t="s">
        <v>558</v>
      </c>
      <c r="L636" s="90" t="s">
        <v>3950</v>
      </c>
    </row>
    <row r="637" spans="1:12" x14ac:dyDescent="0.25">
      <c r="A637">
        <v>11024120</v>
      </c>
      <c r="B637" t="s">
        <v>1924</v>
      </c>
      <c r="C637" t="s">
        <v>1925</v>
      </c>
      <c r="D637">
        <v>11024120</v>
      </c>
      <c r="E637" t="s">
        <v>558</v>
      </c>
      <c r="F637">
        <v>3</v>
      </c>
      <c r="G637" t="s">
        <v>2634</v>
      </c>
      <c r="H637">
        <v>91.67</v>
      </c>
      <c r="I637">
        <v>2</v>
      </c>
      <c r="J637" t="s">
        <v>2988</v>
      </c>
      <c r="K637" t="s">
        <v>558</v>
      </c>
      <c r="L637" s="90" t="s">
        <v>3951</v>
      </c>
    </row>
    <row r="638" spans="1:12" x14ac:dyDescent="0.25">
      <c r="A638">
        <v>11025390</v>
      </c>
      <c r="B638" t="s">
        <v>271</v>
      </c>
      <c r="C638" t="s">
        <v>1507</v>
      </c>
      <c r="D638">
        <v>11025390</v>
      </c>
      <c r="E638" t="s">
        <v>1177</v>
      </c>
      <c r="F638">
        <v>2</v>
      </c>
      <c r="G638" t="s">
        <v>2634</v>
      </c>
      <c r="H638">
        <v>100</v>
      </c>
      <c r="I638">
        <v>0</v>
      </c>
      <c r="J638" t="s">
        <v>2989</v>
      </c>
      <c r="K638" t="s">
        <v>1177</v>
      </c>
      <c r="L638" s="90" t="s">
        <v>3950</v>
      </c>
    </row>
    <row r="639" spans="1:12" x14ac:dyDescent="0.25">
      <c r="A639">
        <v>11025943</v>
      </c>
      <c r="B639" t="s">
        <v>2422</v>
      </c>
      <c r="C639" t="s">
        <v>2423</v>
      </c>
      <c r="D639">
        <v>11025943</v>
      </c>
      <c r="E639" t="s">
        <v>558</v>
      </c>
      <c r="F639">
        <v>2</v>
      </c>
      <c r="G639" t="s">
        <v>2636</v>
      </c>
      <c r="H639">
        <v>108.33</v>
      </c>
      <c r="I639">
        <v>1</v>
      </c>
      <c r="J639" t="s">
        <v>2991</v>
      </c>
      <c r="K639" t="s">
        <v>558</v>
      </c>
      <c r="L639" s="90" t="s">
        <v>3951</v>
      </c>
    </row>
    <row r="640" spans="1:12" x14ac:dyDescent="0.25">
      <c r="A640">
        <v>12001712</v>
      </c>
      <c r="B640" t="s">
        <v>2741</v>
      </c>
      <c r="C640" t="s">
        <v>2742</v>
      </c>
      <c r="D640">
        <v>12001712</v>
      </c>
      <c r="E640" t="s">
        <v>558</v>
      </c>
      <c r="F640">
        <v>0</v>
      </c>
      <c r="G640" t="s">
        <v>2634</v>
      </c>
      <c r="H640">
        <v>91.67</v>
      </c>
      <c r="I640">
        <v>0</v>
      </c>
      <c r="J640" t="s">
        <v>2988</v>
      </c>
      <c r="K640" t="s">
        <v>558</v>
      </c>
      <c r="L640" s="90" t="s">
        <v>3951</v>
      </c>
    </row>
    <row r="641" spans="1:12" x14ac:dyDescent="0.25">
      <c r="A641">
        <v>12014138</v>
      </c>
      <c r="B641" t="s">
        <v>572</v>
      </c>
      <c r="C641" t="s">
        <v>1307</v>
      </c>
      <c r="D641">
        <v>12014138</v>
      </c>
      <c r="E641" t="s">
        <v>1177</v>
      </c>
      <c r="F641">
        <v>0</v>
      </c>
      <c r="G641" t="s">
        <v>2634</v>
      </c>
      <c r="H641">
        <v>91.67</v>
      </c>
      <c r="I641">
        <v>0</v>
      </c>
      <c r="J641" t="s">
        <v>2988</v>
      </c>
      <c r="K641" t="s">
        <v>1177</v>
      </c>
      <c r="L641" s="90" t="s">
        <v>3950</v>
      </c>
    </row>
    <row r="642" spans="1:12" x14ac:dyDescent="0.25">
      <c r="A642">
        <v>12019568</v>
      </c>
      <c r="B642" t="s">
        <v>2743</v>
      </c>
      <c r="C642" t="s">
        <v>2744</v>
      </c>
      <c r="D642">
        <v>12019568</v>
      </c>
      <c r="E642" t="s">
        <v>558</v>
      </c>
      <c r="F642">
        <v>0</v>
      </c>
      <c r="G642" t="s">
        <v>2640</v>
      </c>
      <c r="H642">
        <v>100</v>
      </c>
      <c r="I642">
        <v>0</v>
      </c>
      <c r="J642" t="s">
        <v>2989</v>
      </c>
      <c r="K642" t="s">
        <v>558</v>
      </c>
      <c r="L642" s="90" t="s">
        <v>3949</v>
      </c>
    </row>
    <row r="643" spans="1:12" x14ac:dyDescent="0.25">
      <c r="A643">
        <v>12043595</v>
      </c>
      <c r="B643" t="s">
        <v>2152</v>
      </c>
      <c r="C643" t="s">
        <v>2153</v>
      </c>
      <c r="D643">
        <v>12043595</v>
      </c>
      <c r="E643" t="s">
        <v>558</v>
      </c>
      <c r="F643">
        <v>0</v>
      </c>
      <c r="G643" t="s">
        <v>2634</v>
      </c>
      <c r="H643">
        <v>91.67</v>
      </c>
      <c r="I643">
        <v>0</v>
      </c>
      <c r="J643" t="s">
        <v>2988</v>
      </c>
      <c r="K643" t="s">
        <v>558</v>
      </c>
      <c r="L643" s="90" t="s">
        <v>3949</v>
      </c>
    </row>
    <row r="644" spans="1:12" x14ac:dyDescent="0.25">
      <c r="A644">
        <v>12048759</v>
      </c>
      <c r="B644" t="s">
        <v>1946</v>
      </c>
      <c r="C644" t="s">
        <v>991</v>
      </c>
      <c r="D644">
        <v>12048759</v>
      </c>
      <c r="E644" t="s">
        <v>558</v>
      </c>
      <c r="F644">
        <v>2</v>
      </c>
      <c r="G644" t="s">
        <v>2634</v>
      </c>
      <c r="H644">
        <v>91.67</v>
      </c>
      <c r="I644">
        <v>3</v>
      </c>
      <c r="J644" t="s">
        <v>2988</v>
      </c>
      <c r="K644" t="s">
        <v>558</v>
      </c>
      <c r="L644" s="90" t="s">
        <v>3950</v>
      </c>
    </row>
    <row r="645" spans="1:12" x14ac:dyDescent="0.25">
      <c r="A645">
        <v>12054957</v>
      </c>
      <c r="B645" t="s">
        <v>2424</v>
      </c>
      <c r="C645" t="s">
        <v>2425</v>
      </c>
      <c r="D645">
        <v>12054957</v>
      </c>
      <c r="E645" t="s">
        <v>558</v>
      </c>
      <c r="F645">
        <v>2</v>
      </c>
      <c r="G645" t="s">
        <v>2634</v>
      </c>
      <c r="H645">
        <v>98.4</v>
      </c>
      <c r="I645">
        <v>0</v>
      </c>
      <c r="J645" t="s">
        <v>2988</v>
      </c>
      <c r="K645" t="s">
        <v>558</v>
      </c>
      <c r="L645" s="90" t="s">
        <v>3949</v>
      </c>
    </row>
    <row r="646" spans="1:12" x14ac:dyDescent="0.25">
      <c r="A646">
        <v>12072000</v>
      </c>
      <c r="B646" t="s">
        <v>280</v>
      </c>
      <c r="C646" t="s">
        <v>1518</v>
      </c>
      <c r="D646">
        <v>12072000</v>
      </c>
      <c r="E646" t="s">
        <v>558</v>
      </c>
      <c r="F646">
        <v>0</v>
      </c>
      <c r="G646" t="s">
        <v>2634</v>
      </c>
      <c r="H646">
        <v>91.67</v>
      </c>
      <c r="I646">
        <v>0</v>
      </c>
      <c r="J646" t="s">
        <v>2988</v>
      </c>
      <c r="K646" t="s">
        <v>558</v>
      </c>
      <c r="L646" s="90" t="s">
        <v>3951</v>
      </c>
    </row>
    <row r="647" spans="1:12" x14ac:dyDescent="0.25">
      <c r="A647">
        <v>12084674</v>
      </c>
      <c r="B647" t="s">
        <v>2263</v>
      </c>
      <c r="C647" t="s">
        <v>2264</v>
      </c>
      <c r="D647">
        <v>12084674</v>
      </c>
      <c r="E647" t="s">
        <v>558</v>
      </c>
      <c r="F647">
        <v>0</v>
      </c>
      <c r="G647" t="s">
        <v>2634</v>
      </c>
      <c r="H647">
        <v>100</v>
      </c>
      <c r="I647">
        <v>1</v>
      </c>
      <c r="J647" t="s">
        <v>2989</v>
      </c>
      <c r="K647" t="s">
        <v>558</v>
      </c>
      <c r="L647" s="90" t="s">
        <v>3950</v>
      </c>
    </row>
    <row r="648" spans="1:12" x14ac:dyDescent="0.25">
      <c r="A648">
        <v>12092088</v>
      </c>
      <c r="B648" t="s">
        <v>1983</v>
      </c>
      <c r="C648" t="s">
        <v>1984</v>
      </c>
      <c r="D648">
        <v>12092088</v>
      </c>
      <c r="E648" t="s">
        <v>558</v>
      </c>
      <c r="F648">
        <v>0</v>
      </c>
      <c r="G648" t="s">
        <v>2634</v>
      </c>
      <c r="H648">
        <v>91.67</v>
      </c>
      <c r="I648">
        <v>0</v>
      </c>
      <c r="J648" t="s">
        <v>2988</v>
      </c>
      <c r="K648" t="s">
        <v>558</v>
      </c>
      <c r="L648" s="90" t="s">
        <v>3949</v>
      </c>
    </row>
    <row r="649" spans="1:12" x14ac:dyDescent="0.25">
      <c r="A649">
        <v>12119363</v>
      </c>
      <c r="B649" t="s">
        <v>204</v>
      </c>
      <c r="C649" t="s">
        <v>1437</v>
      </c>
      <c r="D649">
        <v>12119363</v>
      </c>
      <c r="E649" t="s">
        <v>558</v>
      </c>
      <c r="F649">
        <v>2</v>
      </c>
      <c r="G649" t="s">
        <v>2634</v>
      </c>
      <c r="H649">
        <v>91.67</v>
      </c>
      <c r="I649">
        <v>0</v>
      </c>
      <c r="J649" t="s">
        <v>2988</v>
      </c>
      <c r="K649" t="s">
        <v>558</v>
      </c>
      <c r="L649" s="90" t="s">
        <v>3950</v>
      </c>
    </row>
    <row r="650" spans="1:12" x14ac:dyDescent="0.25">
      <c r="A650">
        <v>12133669</v>
      </c>
      <c r="B650" t="s">
        <v>588</v>
      </c>
      <c r="C650" t="s">
        <v>587</v>
      </c>
      <c r="D650">
        <v>12133669</v>
      </c>
      <c r="E650" t="s">
        <v>558</v>
      </c>
      <c r="F650">
        <v>0</v>
      </c>
      <c r="G650" t="s">
        <v>2634</v>
      </c>
      <c r="H650">
        <v>91.67</v>
      </c>
      <c r="I650">
        <v>0</v>
      </c>
      <c r="J650" t="s">
        <v>2988</v>
      </c>
      <c r="K650" t="s">
        <v>558</v>
      </c>
      <c r="L650" s="90" t="s">
        <v>3950</v>
      </c>
    </row>
    <row r="651" spans="1:12" x14ac:dyDescent="0.25">
      <c r="A651">
        <v>12137021</v>
      </c>
      <c r="B651" t="s">
        <v>2745</v>
      </c>
      <c r="C651" t="s">
        <v>2746</v>
      </c>
      <c r="D651">
        <v>12137021</v>
      </c>
      <c r="E651" t="s">
        <v>558</v>
      </c>
      <c r="F651">
        <v>0</v>
      </c>
      <c r="G651" t="s">
        <v>2634</v>
      </c>
      <c r="H651">
        <v>91.67</v>
      </c>
      <c r="I651">
        <v>0</v>
      </c>
      <c r="J651" t="s">
        <v>2988</v>
      </c>
      <c r="K651" t="s">
        <v>558</v>
      </c>
      <c r="L651" s="90" t="s">
        <v>3950</v>
      </c>
    </row>
    <row r="652" spans="1:12" x14ac:dyDescent="0.25">
      <c r="A652">
        <v>12155678</v>
      </c>
      <c r="B652" t="s">
        <v>2426</v>
      </c>
      <c r="C652" t="s">
        <v>2427</v>
      </c>
      <c r="D652">
        <v>12155678</v>
      </c>
      <c r="E652" t="s">
        <v>558</v>
      </c>
      <c r="F652">
        <v>0</v>
      </c>
      <c r="G652" t="s">
        <v>2634</v>
      </c>
      <c r="H652">
        <v>91.67</v>
      </c>
      <c r="I652">
        <v>0</v>
      </c>
      <c r="J652" t="s">
        <v>2988</v>
      </c>
      <c r="K652" t="s">
        <v>558</v>
      </c>
      <c r="L652" s="90" t="s">
        <v>3950</v>
      </c>
    </row>
    <row r="653" spans="1:12" x14ac:dyDescent="0.25">
      <c r="A653">
        <v>12164010</v>
      </c>
      <c r="B653" t="s">
        <v>951</v>
      </c>
      <c r="C653" t="s">
        <v>950</v>
      </c>
      <c r="D653">
        <v>12164010</v>
      </c>
      <c r="E653" t="s">
        <v>558</v>
      </c>
      <c r="F653">
        <v>0</v>
      </c>
      <c r="G653" t="s">
        <v>2634</v>
      </c>
      <c r="H653">
        <v>100</v>
      </c>
      <c r="I653">
        <v>0</v>
      </c>
      <c r="J653" t="s">
        <v>2988</v>
      </c>
      <c r="K653" t="s">
        <v>558</v>
      </c>
      <c r="L653" s="90" t="s">
        <v>3950</v>
      </c>
    </row>
    <row r="654" spans="1:12" x14ac:dyDescent="0.25">
      <c r="A654">
        <v>12171292</v>
      </c>
      <c r="B654" t="s">
        <v>943</v>
      </c>
      <c r="C654" t="s">
        <v>942</v>
      </c>
      <c r="D654">
        <v>12171292</v>
      </c>
      <c r="E654" t="s">
        <v>558</v>
      </c>
      <c r="F654">
        <v>1</v>
      </c>
      <c r="G654" t="s">
        <v>2634</v>
      </c>
      <c r="H654">
        <v>91.67</v>
      </c>
      <c r="I654">
        <v>0</v>
      </c>
      <c r="J654" t="s">
        <v>2988</v>
      </c>
      <c r="K654" t="s">
        <v>558</v>
      </c>
      <c r="L654" s="90" t="s">
        <v>3950</v>
      </c>
    </row>
    <row r="655" spans="1:12" x14ac:dyDescent="0.25">
      <c r="A655">
        <v>12173657</v>
      </c>
      <c r="B655" t="s">
        <v>2428</v>
      </c>
      <c r="C655" t="s">
        <v>2429</v>
      </c>
      <c r="D655">
        <v>12173657</v>
      </c>
      <c r="E655" t="s">
        <v>558</v>
      </c>
      <c r="F655">
        <v>0</v>
      </c>
      <c r="G655" t="s">
        <v>2634</v>
      </c>
      <c r="H655">
        <v>91.67</v>
      </c>
      <c r="I655">
        <v>0</v>
      </c>
      <c r="J655" t="s">
        <v>2988</v>
      </c>
      <c r="K655" t="s">
        <v>558</v>
      </c>
      <c r="L655" s="90" t="s">
        <v>3950</v>
      </c>
    </row>
    <row r="656" spans="1:12" x14ac:dyDescent="0.25">
      <c r="A656">
        <v>12176065</v>
      </c>
      <c r="B656" t="s">
        <v>883</v>
      </c>
      <c r="C656" t="s">
        <v>882</v>
      </c>
      <c r="D656">
        <v>12176065</v>
      </c>
      <c r="E656" t="s">
        <v>558</v>
      </c>
      <c r="F656">
        <v>0</v>
      </c>
      <c r="G656" t="s">
        <v>2634</v>
      </c>
      <c r="H656">
        <v>91.67</v>
      </c>
      <c r="I656">
        <v>1</v>
      </c>
      <c r="J656" t="s">
        <v>2988</v>
      </c>
      <c r="K656" t="s">
        <v>558</v>
      </c>
      <c r="L656" s="90" t="s">
        <v>3949</v>
      </c>
    </row>
    <row r="657" spans="1:12" x14ac:dyDescent="0.25">
      <c r="A657">
        <v>12200933</v>
      </c>
      <c r="B657" t="s">
        <v>782</v>
      </c>
      <c r="C657" t="s">
        <v>781</v>
      </c>
      <c r="D657">
        <v>12200933</v>
      </c>
      <c r="E657" t="s">
        <v>558</v>
      </c>
      <c r="F657">
        <v>0</v>
      </c>
      <c r="G657" t="s">
        <v>2634</v>
      </c>
      <c r="H657">
        <v>91.67</v>
      </c>
      <c r="I657">
        <v>0</v>
      </c>
      <c r="J657" t="s">
        <v>2988</v>
      </c>
      <c r="K657" t="s">
        <v>558</v>
      </c>
      <c r="L657" s="90" t="s">
        <v>3951</v>
      </c>
    </row>
    <row r="658" spans="1:12" x14ac:dyDescent="0.25">
      <c r="A658">
        <v>12209357</v>
      </c>
      <c r="B658" t="s">
        <v>420</v>
      </c>
      <c r="C658" t="s">
        <v>1678</v>
      </c>
      <c r="D658">
        <v>12209357</v>
      </c>
      <c r="E658" t="s">
        <v>558</v>
      </c>
      <c r="F658">
        <v>5</v>
      </c>
      <c r="G658" t="s">
        <v>2641</v>
      </c>
      <c r="H658">
        <v>108.33</v>
      </c>
      <c r="I658">
        <v>0</v>
      </c>
      <c r="J658" t="s">
        <v>2991</v>
      </c>
      <c r="K658" t="s">
        <v>558</v>
      </c>
      <c r="L658" s="90" t="s">
        <v>3950</v>
      </c>
    </row>
    <row r="659" spans="1:12" x14ac:dyDescent="0.25">
      <c r="A659">
        <v>12238961</v>
      </c>
      <c r="B659" t="s">
        <v>1850</v>
      </c>
      <c r="C659" t="s">
        <v>1851</v>
      </c>
      <c r="D659">
        <v>12238961</v>
      </c>
      <c r="E659" t="s">
        <v>558</v>
      </c>
      <c r="F659">
        <v>0</v>
      </c>
      <c r="G659" t="s">
        <v>2634</v>
      </c>
      <c r="H659">
        <v>91.67</v>
      </c>
      <c r="I659">
        <v>0</v>
      </c>
      <c r="J659" t="s">
        <v>2988</v>
      </c>
      <c r="K659" t="s">
        <v>558</v>
      </c>
      <c r="L659" s="90" t="s">
        <v>3950</v>
      </c>
    </row>
    <row r="660" spans="1:12" x14ac:dyDescent="0.25">
      <c r="A660">
        <v>12246685</v>
      </c>
      <c r="B660" t="s">
        <v>343</v>
      </c>
      <c r="C660" t="s">
        <v>1595</v>
      </c>
      <c r="D660">
        <v>12246685</v>
      </c>
      <c r="E660" t="s">
        <v>1177</v>
      </c>
      <c r="F660">
        <v>4</v>
      </c>
      <c r="G660" t="s">
        <v>2634</v>
      </c>
      <c r="H660">
        <v>91.67</v>
      </c>
      <c r="I660">
        <v>1</v>
      </c>
      <c r="J660" t="s">
        <v>2988</v>
      </c>
      <c r="K660" t="s">
        <v>1177</v>
      </c>
      <c r="L660" s="90" t="s">
        <v>3950</v>
      </c>
    </row>
    <row r="661" spans="1:12" x14ac:dyDescent="0.25">
      <c r="A661">
        <v>12278649</v>
      </c>
      <c r="B661" t="s">
        <v>1960</v>
      </c>
      <c r="C661" t="s">
        <v>1961</v>
      </c>
      <c r="D661">
        <v>12278649</v>
      </c>
      <c r="E661" t="s">
        <v>558</v>
      </c>
      <c r="F661">
        <v>0</v>
      </c>
      <c r="G661" t="s">
        <v>2634</v>
      </c>
      <c r="H661">
        <v>91.67</v>
      </c>
      <c r="I661">
        <v>0</v>
      </c>
      <c r="J661" t="s">
        <v>2988</v>
      </c>
      <c r="K661" t="s">
        <v>558</v>
      </c>
      <c r="L661" s="90" t="s">
        <v>3951</v>
      </c>
    </row>
    <row r="662" spans="1:12" x14ac:dyDescent="0.25">
      <c r="A662">
        <v>12282073</v>
      </c>
      <c r="B662" t="s">
        <v>1926</v>
      </c>
      <c r="C662" t="s">
        <v>871</v>
      </c>
      <c r="D662">
        <v>12282073</v>
      </c>
      <c r="E662" t="s">
        <v>558</v>
      </c>
      <c r="F662">
        <v>3</v>
      </c>
      <c r="G662" t="s">
        <v>2634</v>
      </c>
      <c r="H662">
        <v>91.67</v>
      </c>
      <c r="I662">
        <v>1</v>
      </c>
      <c r="J662" t="s">
        <v>2988</v>
      </c>
      <c r="K662" t="s">
        <v>558</v>
      </c>
      <c r="L662" s="90" t="s">
        <v>3950</v>
      </c>
    </row>
    <row r="663" spans="1:12" x14ac:dyDescent="0.25">
      <c r="A663">
        <v>13012063</v>
      </c>
      <c r="B663" t="s">
        <v>2253</v>
      </c>
      <c r="C663" t="s">
        <v>2254</v>
      </c>
      <c r="D663">
        <v>13012063</v>
      </c>
      <c r="E663" t="s">
        <v>558</v>
      </c>
      <c r="F663">
        <v>1</v>
      </c>
      <c r="G663" t="s">
        <v>2634</v>
      </c>
      <c r="H663">
        <v>91.67</v>
      </c>
      <c r="I663">
        <v>0</v>
      </c>
      <c r="J663" t="s">
        <v>2988</v>
      </c>
      <c r="K663" t="s">
        <v>558</v>
      </c>
      <c r="L663" s="90" t="s">
        <v>3950</v>
      </c>
    </row>
    <row r="664" spans="1:12" x14ac:dyDescent="0.25">
      <c r="A664">
        <v>13039445</v>
      </c>
      <c r="B664" t="s">
        <v>1956</v>
      </c>
      <c r="C664" t="s">
        <v>1957</v>
      </c>
      <c r="D664">
        <v>13039445</v>
      </c>
      <c r="E664" t="s">
        <v>558</v>
      </c>
      <c r="F664">
        <v>0</v>
      </c>
      <c r="G664" t="s">
        <v>2634</v>
      </c>
      <c r="H664">
        <v>91.67</v>
      </c>
      <c r="I664">
        <v>0</v>
      </c>
      <c r="J664" t="s">
        <v>2988</v>
      </c>
      <c r="K664" t="s">
        <v>558</v>
      </c>
      <c r="L664" s="90" t="s">
        <v>3950</v>
      </c>
    </row>
    <row r="665" spans="1:12" x14ac:dyDescent="0.25">
      <c r="A665">
        <v>13040767</v>
      </c>
      <c r="B665" t="s">
        <v>2430</v>
      </c>
      <c r="C665" t="s">
        <v>2431</v>
      </c>
      <c r="D665">
        <v>13040767</v>
      </c>
      <c r="E665" t="s">
        <v>558</v>
      </c>
      <c r="F665">
        <v>0</v>
      </c>
      <c r="G665" t="s">
        <v>2634</v>
      </c>
      <c r="H665">
        <v>91.67</v>
      </c>
      <c r="I665">
        <v>0</v>
      </c>
      <c r="J665" t="s">
        <v>2988</v>
      </c>
      <c r="K665" t="s">
        <v>558</v>
      </c>
      <c r="L665" s="90" t="s">
        <v>3950</v>
      </c>
    </row>
    <row r="666" spans="1:12" x14ac:dyDescent="0.25">
      <c r="A666">
        <v>13040868</v>
      </c>
      <c r="B666" t="s">
        <v>2432</v>
      </c>
      <c r="C666" t="s">
        <v>2433</v>
      </c>
      <c r="D666">
        <v>13040868</v>
      </c>
      <c r="E666" t="s">
        <v>558</v>
      </c>
      <c r="F666">
        <v>0</v>
      </c>
      <c r="G666" t="s">
        <v>2634</v>
      </c>
      <c r="H666">
        <v>91.67</v>
      </c>
      <c r="I666">
        <v>0</v>
      </c>
      <c r="J666" t="s">
        <v>2988</v>
      </c>
      <c r="K666" t="s">
        <v>558</v>
      </c>
      <c r="L666" s="90" t="s">
        <v>3950</v>
      </c>
    </row>
    <row r="667" spans="1:12" x14ac:dyDescent="0.25">
      <c r="A667">
        <v>13042782</v>
      </c>
      <c r="B667" t="s">
        <v>2050</v>
      </c>
      <c r="C667" t="s">
        <v>2051</v>
      </c>
      <c r="D667">
        <v>13042782</v>
      </c>
      <c r="E667" t="s">
        <v>558</v>
      </c>
      <c r="F667">
        <v>4</v>
      </c>
      <c r="G667" t="s">
        <v>2634</v>
      </c>
      <c r="H667">
        <v>91.67</v>
      </c>
      <c r="I667">
        <v>1</v>
      </c>
      <c r="J667" t="s">
        <v>2988</v>
      </c>
      <c r="K667" t="s">
        <v>558</v>
      </c>
      <c r="L667" s="90" t="s">
        <v>3951</v>
      </c>
    </row>
    <row r="668" spans="1:12" x14ac:dyDescent="0.25">
      <c r="A668">
        <v>13056627</v>
      </c>
      <c r="B668" t="s">
        <v>2064</v>
      </c>
      <c r="C668" t="s">
        <v>2065</v>
      </c>
      <c r="D668">
        <v>13056627</v>
      </c>
      <c r="E668" t="s">
        <v>558</v>
      </c>
      <c r="F668">
        <v>2</v>
      </c>
      <c r="G668" t="s">
        <v>2641</v>
      </c>
      <c r="H668">
        <v>100</v>
      </c>
      <c r="I668">
        <v>1</v>
      </c>
      <c r="J668" t="s">
        <v>2990</v>
      </c>
      <c r="K668" t="s">
        <v>558</v>
      </c>
      <c r="L668" s="90" t="s">
        <v>3950</v>
      </c>
    </row>
    <row r="669" spans="1:12" x14ac:dyDescent="0.25">
      <c r="A669">
        <v>13096009</v>
      </c>
      <c r="B669" t="s">
        <v>2434</v>
      </c>
      <c r="C669" t="s">
        <v>2435</v>
      </c>
      <c r="D669">
        <v>13096009</v>
      </c>
      <c r="E669" t="s">
        <v>558</v>
      </c>
      <c r="F669">
        <v>1</v>
      </c>
      <c r="G669" t="s">
        <v>2641</v>
      </c>
      <c r="H669">
        <v>100</v>
      </c>
      <c r="I669">
        <v>4</v>
      </c>
      <c r="J669" t="s">
        <v>2990</v>
      </c>
      <c r="K669" t="s">
        <v>558</v>
      </c>
      <c r="L669" s="90" t="s">
        <v>3951</v>
      </c>
    </row>
    <row r="670" spans="1:12" x14ac:dyDescent="0.25">
      <c r="A670">
        <v>13096076</v>
      </c>
      <c r="B670" t="s">
        <v>1130</v>
      </c>
      <c r="C670" t="s">
        <v>1129</v>
      </c>
      <c r="D670">
        <v>13096076</v>
      </c>
      <c r="E670" t="s">
        <v>558</v>
      </c>
      <c r="F670">
        <v>1</v>
      </c>
      <c r="G670" t="s">
        <v>2634</v>
      </c>
      <c r="H670">
        <v>91.67</v>
      </c>
      <c r="I670">
        <v>0</v>
      </c>
      <c r="J670" t="s">
        <v>2988</v>
      </c>
      <c r="K670" t="s">
        <v>558</v>
      </c>
      <c r="L670" s="90" t="s">
        <v>3949</v>
      </c>
    </row>
    <row r="671" spans="1:12" x14ac:dyDescent="0.25">
      <c r="A671">
        <v>13100758</v>
      </c>
      <c r="B671" t="s">
        <v>2083</v>
      </c>
      <c r="C671" t="s">
        <v>2084</v>
      </c>
      <c r="D671">
        <v>13100758</v>
      </c>
      <c r="E671" t="s">
        <v>558</v>
      </c>
      <c r="F671">
        <v>0</v>
      </c>
      <c r="G671" t="s">
        <v>2634</v>
      </c>
      <c r="H671">
        <v>91.67</v>
      </c>
      <c r="I671">
        <v>0</v>
      </c>
      <c r="J671" t="s">
        <v>2988</v>
      </c>
      <c r="K671" t="s">
        <v>558</v>
      </c>
      <c r="L671" s="90" t="s">
        <v>3951</v>
      </c>
    </row>
    <row r="672" spans="1:12" x14ac:dyDescent="0.25">
      <c r="A672">
        <v>13153160</v>
      </c>
      <c r="B672" t="s">
        <v>732</v>
      </c>
      <c r="C672" t="s">
        <v>731</v>
      </c>
      <c r="D672">
        <v>13153160</v>
      </c>
      <c r="E672" t="s">
        <v>558</v>
      </c>
      <c r="F672">
        <v>0</v>
      </c>
      <c r="G672" t="s">
        <v>2634</v>
      </c>
      <c r="H672">
        <v>91.67</v>
      </c>
      <c r="I672">
        <v>1</v>
      </c>
      <c r="J672" t="s">
        <v>2988</v>
      </c>
      <c r="K672" t="s">
        <v>558</v>
      </c>
      <c r="L672" s="90" t="s">
        <v>3950</v>
      </c>
    </row>
    <row r="673" spans="1:12" x14ac:dyDescent="0.25">
      <c r="A673">
        <v>13153767</v>
      </c>
      <c r="B673" t="s">
        <v>2747</v>
      </c>
      <c r="C673" t="s">
        <v>2748</v>
      </c>
      <c r="D673">
        <v>13153767</v>
      </c>
      <c r="E673" t="s">
        <v>558</v>
      </c>
      <c r="F673">
        <v>0</v>
      </c>
      <c r="G673" t="s">
        <v>2634</v>
      </c>
      <c r="H673">
        <v>91.67</v>
      </c>
      <c r="I673">
        <v>0</v>
      </c>
      <c r="J673" t="s">
        <v>2988</v>
      </c>
      <c r="K673" t="s">
        <v>558</v>
      </c>
      <c r="L673" s="90" t="s">
        <v>3951</v>
      </c>
    </row>
    <row r="674" spans="1:12" x14ac:dyDescent="0.25">
      <c r="A674">
        <v>13161266</v>
      </c>
      <c r="B674" t="s">
        <v>2749</v>
      </c>
      <c r="C674" t="s">
        <v>2750</v>
      </c>
      <c r="D674">
        <v>13161266</v>
      </c>
      <c r="E674" t="s">
        <v>558</v>
      </c>
      <c r="F674">
        <v>0</v>
      </c>
      <c r="G674" t="s">
        <v>2640</v>
      </c>
      <c r="H674">
        <v>100</v>
      </c>
      <c r="I674">
        <v>0</v>
      </c>
      <c r="J674" t="s">
        <v>2989</v>
      </c>
      <c r="K674" t="s">
        <v>558</v>
      </c>
      <c r="L674" s="90" t="s">
        <v>3949</v>
      </c>
    </row>
    <row r="675" spans="1:12" x14ac:dyDescent="0.25">
      <c r="A675">
        <v>14048250</v>
      </c>
      <c r="B675" t="s">
        <v>2135</v>
      </c>
      <c r="C675" t="s">
        <v>1157</v>
      </c>
      <c r="D675">
        <v>14048250</v>
      </c>
      <c r="E675" t="s">
        <v>558</v>
      </c>
      <c r="F675">
        <v>0</v>
      </c>
      <c r="G675" t="s">
        <v>2634</v>
      </c>
      <c r="H675">
        <v>91.67</v>
      </c>
      <c r="I675">
        <v>0</v>
      </c>
      <c r="J675" t="s">
        <v>2988</v>
      </c>
      <c r="K675" t="s">
        <v>558</v>
      </c>
      <c r="L675" s="90" t="s">
        <v>3950</v>
      </c>
    </row>
    <row r="676" spans="1:12" x14ac:dyDescent="0.25">
      <c r="A676">
        <v>14061580</v>
      </c>
      <c r="B676" t="s">
        <v>791</v>
      </c>
      <c r="C676" t="s">
        <v>790</v>
      </c>
      <c r="D676">
        <v>14061580</v>
      </c>
      <c r="E676" t="s">
        <v>558</v>
      </c>
      <c r="F676">
        <v>0</v>
      </c>
      <c r="G676" t="s">
        <v>2640</v>
      </c>
      <c r="H676">
        <v>100</v>
      </c>
      <c r="I676">
        <v>0</v>
      </c>
      <c r="J676" t="s">
        <v>2989</v>
      </c>
      <c r="K676" t="s">
        <v>558</v>
      </c>
      <c r="L676" s="90" t="s">
        <v>3950</v>
      </c>
    </row>
    <row r="677" spans="1:12" x14ac:dyDescent="0.25">
      <c r="A677">
        <v>14073782</v>
      </c>
      <c r="B677" t="s">
        <v>1045</v>
      </c>
      <c r="C677" t="s">
        <v>1044</v>
      </c>
      <c r="D677">
        <v>14073782</v>
      </c>
      <c r="E677" t="s">
        <v>558</v>
      </c>
      <c r="F677">
        <v>0</v>
      </c>
      <c r="G677" t="s">
        <v>2634</v>
      </c>
      <c r="H677">
        <v>91.67</v>
      </c>
      <c r="I677">
        <v>0</v>
      </c>
      <c r="J677" t="s">
        <v>2988</v>
      </c>
      <c r="K677" t="s">
        <v>558</v>
      </c>
      <c r="L677" s="90" t="s">
        <v>3949</v>
      </c>
    </row>
    <row r="678" spans="1:12" x14ac:dyDescent="0.25">
      <c r="A678">
        <v>14080156</v>
      </c>
      <c r="B678" t="s">
        <v>1115</v>
      </c>
      <c r="C678" t="s">
        <v>1114</v>
      </c>
      <c r="D678">
        <v>14080156</v>
      </c>
      <c r="E678" t="s">
        <v>558</v>
      </c>
      <c r="F678">
        <v>0</v>
      </c>
      <c r="G678" t="s">
        <v>2634</v>
      </c>
      <c r="H678">
        <v>91.67</v>
      </c>
      <c r="I678">
        <v>0</v>
      </c>
      <c r="J678" t="s">
        <v>2988</v>
      </c>
      <c r="K678" t="s">
        <v>558</v>
      </c>
      <c r="L678" s="90" t="s">
        <v>3950</v>
      </c>
    </row>
    <row r="679" spans="1:12" x14ac:dyDescent="0.25">
      <c r="A679">
        <v>14093913</v>
      </c>
      <c r="B679" t="s">
        <v>1996</v>
      </c>
      <c r="C679" t="s">
        <v>1997</v>
      </c>
      <c r="D679">
        <v>14093913</v>
      </c>
      <c r="E679" t="s">
        <v>558</v>
      </c>
      <c r="F679">
        <v>0</v>
      </c>
      <c r="G679" t="s">
        <v>2634</v>
      </c>
      <c r="H679">
        <v>91.67</v>
      </c>
      <c r="I679">
        <v>0</v>
      </c>
      <c r="J679" t="s">
        <v>2988</v>
      </c>
      <c r="K679" t="s">
        <v>558</v>
      </c>
      <c r="L679" s="90" t="s">
        <v>3950</v>
      </c>
    </row>
    <row r="680" spans="1:12" x14ac:dyDescent="0.25">
      <c r="A680">
        <v>14099959</v>
      </c>
      <c r="B680" t="s">
        <v>463</v>
      </c>
      <c r="C680" t="s">
        <v>1722</v>
      </c>
      <c r="D680">
        <v>14099959</v>
      </c>
      <c r="E680" t="s">
        <v>558</v>
      </c>
      <c r="F680">
        <v>0</v>
      </c>
      <c r="G680" t="s">
        <v>2640</v>
      </c>
      <c r="H680">
        <v>100</v>
      </c>
      <c r="I680">
        <v>0</v>
      </c>
      <c r="J680" t="s">
        <v>2989</v>
      </c>
      <c r="K680" t="s">
        <v>558</v>
      </c>
      <c r="L680" s="90" t="s">
        <v>3949</v>
      </c>
    </row>
    <row r="681" spans="1:12" x14ac:dyDescent="0.25">
      <c r="A681">
        <v>14121498</v>
      </c>
      <c r="B681" t="s">
        <v>2436</v>
      </c>
      <c r="C681" t="s">
        <v>2437</v>
      </c>
      <c r="D681">
        <v>14121498</v>
      </c>
      <c r="E681" t="s">
        <v>558</v>
      </c>
      <c r="F681">
        <v>0</v>
      </c>
      <c r="G681" t="s">
        <v>2640</v>
      </c>
      <c r="H681">
        <v>100</v>
      </c>
      <c r="I681">
        <v>0</v>
      </c>
      <c r="J681" t="s">
        <v>2989</v>
      </c>
      <c r="K681" t="s">
        <v>558</v>
      </c>
      <c r="L681" s="90" t="s">
        <v>3950</v>
      </c>
    </row>
    <row r="682" spans="1:12" x14ac:dyDescent="0.25">
      <c r="A682">
        <v>14136879</v>
      </c>
      <c r="B682" t="s">
        <v>649</v>
      </c>
      <c r="C682" t="s">
        <v>648</v>
      </c>
      <c r="D682">
        <v>14136879</v>
      </c>
      <c r="E682" t="s">
        <v>558</v>
      </c>
      <c r="F682">
        <v>3</v>
      </c>
      <c r="G682" t="s">
        <v>2634</v>
      </c>
      <c r="H682">
        <v>91.67</v>
      </c>
      <c r="I682">
        <v>2</v>
      </c>
      <c r="J682" t="s">
        <v>2988</v>
      </c>
      <c r="K682" t="s">
        <v>558</v>
      </c>
      <c r="L682" s="90" t="s">
        <v>3950</v>
      </c>
    </row>
    <row r="683" spans="1:12" x14ac:dyDescent="0.25">
      <c r="A683">
        <v>14155254</v>
      </c>
      <c r="B683" t="s">
        <v>24</v>
      </c>
      <c r="C683" t="s">
        <v>1239</v>
      </c>
      <c r="D683">
        <v>14155254</v>
      </c>
      <c r="E683" t="s">
        <v>1177</v>
      </c>
      <c r="F683">
        <v>0</v>
      </c>
      <c r="G683" t="s">
        <v>2634</v>
      </c>
      <c r="H683">
        <v>91.67</v>
      </c>
      <c r="I683">
        <v>0</v>
      </c>
      <c r="J683" t="s">
        <v>2988</v>
      </c>
      <c r="K683" t="s">
        <v>1177</v>
      </c>
      <c r="L683" s="90" t="s">
        <v>3950</v>
      </c>
    </row>
    <row r="684" spans="1:12" x14ac:dyDescent="0.25">
      <c r="A684">
        <v>14196158</v>
      </c>
      <c r="B684" t="s">
        <v>2440</v>
      </c>
      <c r="C684" t="s">
        <v>2441</v>
      </c>
      <c r="D684">
        <v>14196158</v>
      </c>
      <c r="E684" t="s">
        <v>558</v>
      </c>
      <c r="F684">
        <v>0</v>
      </c>
      <c r="G684" t="s">
        <v>2634</v>
      </c>
      <c r="H684">
        <v>91.67</v>
      </c>
      <c r="I684">
        <v>0</v>
      </c>
      <c r="J684" t="s">
        <v>2988</v>
      </c>
      <c r="K684" t="s">
        <v>558</v>
      </c>
      <c r="L684" s="90" t="s">
        <v>3951</v>
      </c>
    </row>
    <row r="685" spans="1:12" x14ac:dyDescent="0.25">
      <c r="A685">
        <v>14206222</v>
      </c>
      <c r="B685" t="s">
        <v>1855</v>
      </c>
      <c r="C685" t="s">
        <v>1856</v>
      </c>
      <c r="D685">
        <v>14206222</v>
      </c>
      <c r="E685" t="s">
        <v>558</v>
      </c>
      <c r="F685">
        <v>0</v>
      </c>
      <c r="G685" t="s">
        <v>2634</v>
      </c>
      <c r="H685">
        <v>91.67</v>
      </c>
      <c r="I685">
        <v>0</v>
      </c>
      <c r="J685" t="s">
        <v>2988</v>
      </c>
      <c r="K685" t="s">
        <v>558</v>
      </c>
      <c r="L685" s="90" t="s">
        <v>3951</v>
      </c>
    </row>
    <row r="686" spans="1:12" x14ac:dyDescent="0.25">
      <c r="A686">
        <v>14207876</v>
      </c>
      <c r="B686" t="s">
        <v>2442</v>
      </c>
      <c r="C686" t="s">
        <v>640</v>
      </c>
      <c r="D686">
        <v>14207876</v>
      </c>
      <c r="E686" t="s">
        <v>558</v>
      </c>
      <c r="F686">
        <v>0</v>
      </c>
      <c r="G686" t="s">
        <v>2634</v>
      </c>
      <c r="H686">
        <v>91.67</v>
      </c>
      <c r="I686">
        <v>0</v>
      </c>
      <c r="J686" t="s">
        <v>2988</v>
      </c>
      <c r="K686" t="s">
        <v>558</v>
      </c>
      <c r="L686" s="90" t="s">
        <v>3949</v>
      </c>
    </row>
    <row r="687" spans="1:12" x14ac:dyDescent="0.25">
      <c r="A687">
        <v>14207921</v>
      </c>
      <c r="B687" t="s">
        <v>855</v>
      </c>
      <c r="C687" t="s">
        <v>854</v>
      </c>
      <c r="D687">
        <v>14207921</v>
      </c>
      <c r="E687" t="s">
        <v>558</v>
      </c>
      <c r="F687">
        <v>0</v>
      </c>
      <c r="G687" t="s">
        <v>2640</v>
      </c>
      <c r="H687">
        <v>100</v>
      </c>
      <c r="I687">
        <v>0</v>
      </c>
      <c r="J687" t="s">
        <v>2989</v>
      </c>
      <c r="K687" t="s">
        <v>558</v>
      </c>
      <c r="L687" s="90" t="s">
        <v>3949</v>
      </c>
    </row>
    <row r="688" spans="1:12" x14ac:dyDescent="0.25">
      <c r="A688">
        <v>14213281</v>
      </c>
      <c r="B688" t="s">
        <v>2003</v>
      </c>
      <c r="C688" t="s">
        <v>2004</v>
      </c>
      <c r="D688">
        <v>14213281</v>
      </c>
      <c r="E688" t="s">
        <v>558</v>
      </c>
      <c r="F688">
        <v>0</v>
      </c>
      <c r="G688" t="s">
        <v>2634</v>
      </c>
      <c r="H688">
        <v>91.67</v>
      </c>
      <c r="I688">
        <v>0</v>
      </c>
      <c r="J688" t="s">
        <v>2988</v>
      </c>
      <c r="K688" t="s">
        <v>558</v>
      </c>
      <c r="L688" s="90" t="s">
        <v>3950</v>
      </c>
    </row>
    <row r="689" spans="1:12" x14ac:dyDescent="0.25">
      <c r="A689">
        <v>14224343</v>
      </c>
      <c r="B689" t="s">
        <v>2177</v>
      </c>
      <c r="C689" t="s">
        <v>2178</v>
      </c>
      <c r="D689">
        <v>14224343</v>
      </c>
      <c r="E689" t="s">
        <v>558</v>
      </c>
      <c r="F689">
        <v>0</v>
      </c>
      <c r="G689" t="s">
        <v>2634</v>
      </c>
      <c r="H689">
        <v>91.67</v>
      </c>
      <c r="I689">
        <v>0</v>
      </c>
      <c r="J689" t="s">
        <v>2988</v>
      </c>
      <c r="K689" t="s">
        <v>558</v>
      </c>
      <c r="L689" s="90" t="s">
        <v>3950</v>
      </c>
    </row>
    <row r="690" spans="1:12" x14ac:dyDescent="0.25">
      <c r="A690">
        <v>14244609</v>
      </c>
      <c r="B690" t="s">
        <v>2255</v>
      </c>
      <c r="C690" t="s">
        <v>2256</v>
      </c>
      <c r="D690">
        <v>14244609</v>
      </c>
      <c r="E690" t="s">
        <v>558</v>
      </c>
      <c r="F690">
        <v>1</v>
      </c>
      <c r="G690" t="s">
        <v>2634</v>
      </c>
      <c r="H690">
        <v>91.67</v>
      </c>
      <c r="I690">
        <v>1</v>
      </c>
      <c r="J690" t="s">
        <v>2988</v>
      </c>
      <c r="K690" t="s">
        <v>558</v>
      </c>
      <c r="L690" s="90" t="s">
        <v>3950</v>
      </c>
    </row>
    <row r="691" spans="1:12" x14ac:dyDescent="0.25">
      <c r="A691">
        <v>15018059</v>
      </c>
      <c r="B691" t="s">
        <v>1006</v>
      </c>
      <c r="C691" t="s">
        <v>1005</v>
      </c>
      <c r="D691">
        <v>15018059</v>
      </c>
      <c r="E691" t="s">
        <v>558</v>
      </c>
      <c r="F691">
        <v>1</v>
      </c>
      <c r="G691" t="s">
        <v>2634</v>
      </c>
      <c r="H691">
        <v>91.67</v>
      </c>
      <c r="I691">
        <v>1</v>
      </c>
      <c r="J691" t="s">
        <v>2988</v>
      </c>
      <c r="K691" t="s">
        <v>558</v>
      </c>
      <c r="L691" s="90" t="s">
        <v>3950</v>
      </c>
    </row>
    <row r="692" spans="1:12" x14ac:dyDescent="0.25">
      <c r="A692">
        <v>15027812</v>
      </c>
      <c r="B692" t="s">
        <v>1907</v>
      </c>
      <c r="C692" t="s">
        <v>1908</v>
      </c>
      <c r="D692">
        <v>15027812</v>
      </c>
      <c r="E692" t="s">
        <v>558</v>
      </c>
      <c r="F692">
        <v>0</v>
      </c>
      <c r="G692" t="s">
        <v>2634</v>
      </c>
      <c r="H692">
        <v>91.67</v>
      </c>
      <c r="I692">
        <v>0</v>
      </c>
      <c r="J692" t="s">
        <v>2988</v>
      </c>
      <c r="K692" t="s">
        <v>558</v>
      </c>
      <c r="L692" s="90" t="s">
        <v>3950</v>
      </c>
    </row>
    <row r="693" spans="1:12" x14ac:dyDescent="0.25">
      <c r="A693">
        <v>15028290</v>
      </c>
      <c r="B693" t="s">
        <v>2217</v>
      </c>
      <c r="C693" t="s">
        <v>2218</v>
      </c>
      <c r="D693">
        <v>15028290</v>
      </c>
      <c r="E693" t="s">
        <v>558</v>
      </c>
      <c r="F693">
        <v>2</v>
      </c>
      <c r="G693" t="s">
        <v>2634</v>
      </c>
      <c r="H693">
        <v>91.67</v>
      </c>
      <c r="I693">
        <v>0</v>
      </c>
      <c r="J693" t="s">
        <v>2988</v>
      </c>
      <c r="K693" t="s">
        <v>558</v>
      </c>
      <c r="L693" s="90" t="s">
        <v>3950</v>
      </c>
    </row>
    <row r="694" spans="1:12" x14ac:dyDescent="0.25">
      <c r="A694">
        <v>15028290</v>
      </c>
      <c r="B694" t="s">
        <v>2751</v>
      </c>
      <c r="C694" t="s">
        <v>2218</v>
      </c>
      <c r="D694">
        <v>15028290</v>
      </c>
      <c r="E694" t="s">
        <v>558</v>
      </c>
      <c r="F694">
        <v>2</v>
      </c>
      <c r="G694" t="s">
        <v>2634</v>
      </c>
      <c r="H694">
        <v>91.67</v>
      </c>
      <c r="I694">
        <v>0</v>
      </c>
      <c r="J694" t="s">
        <v>2988</v>
      </c>
      <c r="K694" t="s">
        <v>558</v>
      </c>
      <c r="L694" s="90" t="s">
        <v>3950</v>
      </c>
    </row>
    <row r="695" spans="1:12" x14ac:dyDescent="0.25">
      <c r="A695">
        <v>15035347</v>
      </c>
      <c r="B695" t="s">
        <v>2752</v>
      </c>
      <c r="C695" t="s">
        <v>2753</v>
      </c>
      <c r="D695">
        <v>15035347</v>
      </c>
      <c r="E695" t="s">
        <v>558</v>
      </c>
      <c r="F695">
        <v>0</v>
      </c>
      <c r="G695" t="s">
        <v>2634</v>
      </c>
      <c r="H695">
        <v>91.67</v>
      </c>
      <c r="I695">
        <v>0</v>
      </c>
      <c r="J695" t="s">
        <v>2988</v>
      </c>
      <c r="K695" t="s">
        <v>558</v>
      </c>
      <c r="L695" s="90" t="s">
        <v>3951</v>
      </c>
    </row>
    <row r="696" spans="1:12" x14ac:dyDescent="0.25">
      <c r="A696">
        <v>15039759</v>
      </c>
      <c r="B696" t="s">
        <v>881</v>
      </c>
      <c r="C696" t="s">
        <v>880</v>
      </c>
      <c r="D696">
        <v>15039759</v>
      </c>
      <c r="E696" t="s">
        <v>558</v>
      </c>
      <c r="F696">
        <v>0</v>
      </c>
      <c r="G696" t="s">
        <v>2634</v>
      </c>
      <c r="H696">
        <v>91.67</v>
      </c>
      <c r="I696">
        <v>0</v>
      </c>
      <c r="J696" t="s">
        <v>2988</v>
      </c>
      <c r="K696" t="s">
        <v>558</v>
      </c>
      <c r="L696" s="90" t="s">
        <v>3951</v>
      </c>
    </row>
    <row r="697" spans="1:12" x14ac:dyDescent="0.25">
      <c r="A697">
        <v>15056859</v>
      </c>
      <c r="B697" t="s">
        <v>2193</v>
      </c>
      <c r="C697" t="s">
        <v>2194</v>
      </c>
      <c r="D697">
        <v>15056859</v>
      </c>
      <c r="E697" t="s">
        <v>558</v>
      </c>
      <c r="F697">
        <v>0</v>
      </c>
      <c r="G697" t="s">
        <v>2634</v>
      </c>
      <c r="H697">
        <v>91.67</v>
      </c>
      <c r="I697">
        <v>0</v>
      </c>
      <c r="J697" t="s">
        <v>2988</v>
      </c>
      <c r="K697" t="s">
        <v>558</v>
      </c>
      <c r="L697" s="90" t="s">
        <v>3950</v>
      </c>
    </row>
    <row r="698" spans="1:12" x14ac:dyDescent="0.25">
      <c r="A698">
        <v>15060822</v>
      </c>
      <c r="B698" t="s">
        <v>1865</v>
      </c>
      <c r="C698" t="s">
        <v>1866</v>
      </c>
      <c r="D698">
        <v>15060822</v>
      </c>
      <c r="E698" t="s">
        <v>558</v>
      </c>
      <c r="F698">
        <v>0</v>
      </c>
      <c r="G698" t="s">
        <v>2634</v>
      </c>
      <c r="H698">
        <v>91.67</v>
      </c>
      <c r="I698">
        <v>0</v>
      </c>
      <c r="J698" t="s">
        <v>2988</v>
      </c>
      <c r="K698" t="s">
        <v>558</v>
      </c>
      <c r="L698" s="90" t="s">
        <v>3949</v>
      </c>
    </row>
    <row r="699" spans="1:12" x14ac:dyDescent="0.25">
      <c r="A699">
        <v>15062351</v>
      </c>
      <c r="B699" t="s">
        <v>2146</v>
      </c>
      <c r="C699" t="s">
        <v>2147</v>
      </c>
      <c r="D699">
        <v>15062351</v>
      </c>
      <c r="E699" t="s">
        <v>558</v>
      </c>
      <c r="F699">
        <v>1</v>
      </c>
      <c r="G699" t="s">
        <v>2634</v>
      </c>
      <c r="H699">
        <v>91.67</v>
      </c>
      <c r="I699">
        <v>0</v>
      </c>
      <c r="J699" t="s">
        <v>2988</v>
      </c>
      <c r="K699" t="s">
        <v>558</v>
      </c>
      <c r="L699" s="90" t="s">
        <v>3951</v>
      </c>
    </row>
    <row r="700" spans="1:12" x14ac:dyDescent="0.25">
      <c r="A700">
        <v>15069391</v>
      </c>
      <c r="B700" t="s">
        <v>635</v>
      </c>
      <c r="C700" t="s">
        <v>634</v>
      </c>
      <c r="D700">
        <v>15069391</v>
      </c>
      <c r="E700" t="s">
        <v>558</v>
      </c>
      <c r="F700">
        <v>0</v>
      </c>
      <c r="G700" t="s">
        <v>2640</v>
      </c>
      <c r="H700">
        <v>100</v>
      </c>
      <c r="I700">
        <v>0</v>
      </c>
      <c r="J700" t="s">
        <v>2989</v>
      </c>
      <c r="K700" t="s">
        <v>558</v>
      </c>
      <c r="L700" s="90" t="s">
        <v>3951</v>
      </c>
    </row>
    <row r="701" spans="1:12" x14ac:dyDescent="0.25">
      <c r="A701">
        <v>15076258</v>
      </c>
      <c r="B701" t="s">
        <v>2028</v>
      </c>
      <c r="C701" t="s">
        <v>2029</v>
      </c>
      <c r="D701">
        <v>15076258</v>
      </c>
      <c r="E701" t="s">
        <v>558</v>
      </c>
      <c r="F701">
        <v>3</v>
      </c>
      <c r="G701" t="s">
        <v>2634</v>
      </c>
      <c r="H701">
        <v>91.67</v>
      </c>
      <c r="I701">
        <v>1</v>
      </c>
      <c r="J701" t="s">
        <v>2988</v>
      </c>
      <c r="K701" t="s">
        <v>558</v>
      </c>
      <c r="L701" s="90" t="s">
        <v>3951</v>
      </c>
    </row>
    <row r="702" spans="1:12" x14ac:dyDescent="0.25">
      <c r="A702">
        <v>15080427</v>
      </c>
      <c r="B702" t="s">
        <v>2754</v>
      </c>
      <c r="C702" t="s">
        <v>2755</v>
      </c>
      <c r="D702">
        <v>15080427</v>
      </c>
      <c r="E702" t="s">
        <v>558</v>
      </c>
      <c r="F702">
        <v>0</v>
      </c>
      <c r="G702" t="s">
        <v>2634</v>
      </c>
      <c r="H702">
        <v>91.67</v>
      </c>
      <c r="I702">
        <v>0</v>
      </c>
      <c r="J702" t="s">
        <v>2988</v>
      </c>
      <c r="K702" t="s">
        <v>558</v>
      </c>
      <c r="L702" s="90" t="s">
        <v>3950</v>
      </c>
    </row>
    <row r="703" spans="1:12" x14ac:dyDescent="0.25">
      <c r="A703">
        <v>15088903</v>
      </c>
      <c r="B703" t="s">
        <v>440</v>
      </c>
      <c r="C703" t="s">
        <v>1699</v>
      </c>
      <c r="D703">
        <v>15088903</v>
      </c>
      <c r="E703" t="s">
        <v>558</v>
      </c>
      <c r="F703">
        <v>0</v>
      </c>
      <c r="G703" t="s">
        <v>2634</v>
      </c>
      <c r="H703">
        <v>91.67</v>
      </c>
      <c r="I703">
        <v>0</v>
      </c>
      <c r="J703" t="s">
        <v>2988</v>
      </c>
      <c r="K703" t="s">
        <v>558</v>
      </c>
      <c r="L703" s="90" t="s">
        <v>3950</v>
      </c>
    </row>
    <row r="704" spans="1:12" x14ac:dyDescent="0.25">
      <c r="A704">
        <v>15090878</v>
      </c>
      <c r="B704" t="s">
        <v>1874</v>
      </c>
      <c r="C704" t="s">
        <v>1875</v>
      </c>
      <c r="D704">
        <v>15090878</v>
      </c>
      <c r="E704" t="s">
        <v>558</v>
      </c>
      <c r="F704">
        <v>2</v>
      </c>
      <c r="G704" t="s">
        <v>2640</v>
      </c>
      <c r="H704">
        <v>100</v>
      </c>
      <c r="I704">
        <v>0</v>
      </c>
      <c r="J704" t="s">
        <v>2989</v>
      </c>
      <c r="K704" t="s">
        <v>558</v>
      </c>
      <c r="L704" s="90" t="s">
        <v>3949</v>
      </c>
    </row>
    <row r="705" spans="1:12" x14ac:dyDescent="0.25">
      <c r="A705">
        <v>15091766</v>
      </c>
      <c r="B705" t="s">
        <v>2018</v>
      </c>
      <c r="C705" t="s">
        <v>2019</v>
      </c>
      <c r="D705">
        <v>15091766</v>
      </c>
      <c r="E705" t="s">
        <v>558</v>
      </c>
      <c r="F705">
        <v>3</v>
      </c>
      <c r="G705" t="s">
        <v>2634</v>
      </c>
      <c r="H705">
        <v>91.67</v>
      </c>
      <c r="I705">
        <v>1</v>
      </c>
      <c r="J705" t="s">
        <v>2988</v>
      </c>
      <c r="K705" t="s">
        <v>558</v>
      </c>
      <c r="L705" s="90" t="s">
        <v>3951</v>
      </c>
    </row>
    <row r="706" spans="1:12" x14ac:dyDescent="0.25">
      <c r="A706">
        <v>15096043</v>
      </c>
      <c r="B706" t="s">
        <v>600</v>
      </c>
      <c r="C706" t="s">
        <v>599</v>
      </c>
      <c r="D706">
        <v>15096043</v>
      </c>
      <c r="E706" t="s">
        <v>558</v>
      </c>
      <c r="F706">
        <v>2</v>
      </c>
      <c r="G706" t="s">
        <v>2634</v>
      </c>
      <c r="H706">
        <v>91.67</v>
      </c>
      <c r="I706">
        <v>1</v>
      </c>
      <c r="J706" t="s">
        <v>2988</v>
      </c>
      <c r="K706" t="s">
        <v>558</v>
      </c>
      <c r="L706" s="90" t="s">
        <v>3949</v>
      </c>
    </row>
    <row r="707" spans="1:12" x14ac:dyDescent="0.25">
      <c r="A707">
        <v>15098268</v>
      </c>
      <c r="B707" t="s">
        <v>2443</v>
      </c>
      <c r="C707" t="s">
        <v>2444</v>
      </c>
      <c r="D707">
        <v>15098268</v>
      </c>
      <c r="E707" t="s">
        <v>558</v>
      </c>
      <c r="F707">
        <v>0</v>
      </c>
      <c r="G707" t="s">
        <v>2634</v>
      </c>
      <c r="H707">
        <v>91.67</v>
      </c>
      <c r="I707">
        <v>0</v>
      </c>
      <c r="J707" t="s">
        <v>2988</v>
      </c>
      <c r="K707" t="s">
        <v>558</v>
      </c>
      <c r="L707" s="90" t="s">
        <v>3950</v>
      </c>
    </row>
    <row r="708" spans="1:12" x14ac:dyDescent="0.25">
      <c r="A708">
        <v>15106828</v>
      </c>
      <c r="B708" t="s">
        <v>2014</v>
      </c>
      <c r="C708" t="s">
        <v>2015</v>
      </c>
      <c r="D708">
        <v>15106828</v>
      </c>
      <c r="E708" t="s">
        <v>558</v>
      </c>
      <c r="F708">
        <v>0</v>
      </c>
      <c r="G708" t="s">
        <v>2634</v>
      </c>
      <c r="H708">
        <v>91.67</v>
      </c>
      <c r="I708">
        <v>0</v>
      </c>
      <c r="J708" t="s">
        <v>2988</v>
      </c>
      <c r="K708" t="s">
        <v>558</v>
      </c>
      <c r="L708" s="90" t="s">
        <v>3949</v>
      </c>
    </row>
    <row r="709" spans="1:12" x14ac:dyDescent="0.25">
      <c r="A709">
        <v>15108747</v>
      </c>
      <c r="B709" t="s">
        <v>1132</v>
      </c>
      <c r="C709" t="s">
        <v>1131</v>
      </c>
      <c r="D709">
        <v>15108747</v>
      </c>
      <c r="E709" t="s">
        <v>558</v>
      </c>
      <c r="F709">
        <v>0</v>
      </c>
      <c r="G709" t="s">
        <v>2634</v>
      </c>
      <c r="H709">
        <v>100</v>
      </c>
      <c r="I709">
        <v>0</v>
      </c>
      <c r="J709" t="s">
        <v>2990</v>
      </c>
      <c r="K709" t="s">
        <v>558</v>
      </c>
      <c r="L709" s="90" t="s">
        <v>3949</v>
      </c>
    </row>
    <row r="710" spans="1:12" x14ac:dyDescent="0.25">
      <c r="A710">
        <v>15110969</v>
      </c>
      <c r="B710" t="s">
        <v>686</v>
      </c>
      <c r="C710" t="s">
        <v>1332</v>
      </c>
      <c r="D710">
        <v>15110969</v>
      </c>
      <c r="E710" t="s">
        <v>558</v>
      </c>
      <c r="F710">
        <v>2</v>
      </c>
      <c r="G710" t="s">
        <v>2634</v>
      </c>
      <c r="H710">
        <v>91.67</v>
      </c>
      <c r="I710">
        <v>0</v>
      </c>
      <c r="J710" t="s">
        <v>2988</v>
      </c>
      <c r="K710" t="s">
        <v>558</v>
      </c>
      <c r="L710" s="90" t="s">
        <v>3950</v>
      </c>
    </row>
    <row r="711" spans="1:12" x14ac:dyDescent="0.25">
      <c r="A711">
        <v>15115551</v>
      </c>
      <c r="B711" t="s">
        <v>1154</v>
      </c>
      <c r="C711" t="s">
        <v>1153</v>
      </c>
      <c r="D711">
        <v>15115551</v>
      </c>
      <c r="E711" t="s">
        <v>558</v>
      </c>
      <c r="F711">
        <v>0</v>
      </c>
      <c r="G711" t="s">
        <v>2634</v>
      </c>
      <c r="H711">
        <v>91.67</v>
      </c>
      <c r="I711">
        <v>0</v>
      </c>
      <c r="J711" t="s">
        <v>2988</v>
      </c>
      <c r="K711" t="s">
        <v>558</v>
      </c>
      <c r="L711" s="90" t="s">
        <v>3950</v>
      </c>
    </row>
    <row r="712" spans="1:12" x14ac:dyDescent="0.25">
      <c r="A712">
        <v>15118455</v>
      </c>
      <c r="B712" t="s">
        <v>865</v>
      </c>
      <c r="C712" t="s">
        <v>864</v>
      </c>
      <c r="D712">
        <v>15118455</v>
      </c>
      <c r="E712" t="s">
        <v>558</v>
      </c>
      <c r="F712">
        <v>0</v>
      </c>
      <c r="G712" t="s">
        <v>2634</v>
      </c>
      <c r="H712">
        <v>91.67</v>
      </c>
      <c r="I712">
        <v>0</v>
      </c>
      <c r="J712" t="s">
        <v>2988</v>
      </c>
      <c r="K712" t="s">
        <v>558</v>
      </c>
      <c r="L712" s="90" t="s">
        <v>3949</v>
      </c>
    </row>
    <row r="713" spans="1:12" x14ac:dyDescent="0.25">
      <c r="A713">
        <v>15119389</v>
      </c>
      <c r="B713" t="s">
        <v>2756</v>
      </c>
      <c r="C713" t="s">
        <v>2757</v>
      </c>
      <c r="D713">
        <v>15119389</v>
      </c>
      <c r="E713" t="s">
        <v>558</v>
      </c>
      <c r="F713">
        <v>1</v>
      </c>
      <c r="G713" t="s">
        <v>2634</v>
      </c>
      <c r="H713">
        <v>91.67</v>
      </c>
      <c r="I713">
        <v>0</v>
      </c>
      <c r="J713" t="s">
        <v>2988</v>
      </c>
      <c r="K713" t="s">
        <v>558</v>
      </c>
      <c r="L713" s="90" t="s">
        <v>3950</v>
      </c>
    </row>
    <row r="714" spans="1:12" x14ac:dyDescent="0.25">
      <c r="A714">
        <v>15120000</v>
      </c>
      <c r="B714" t="s">
        <v>2758</v>
      </c>
      <c r="C714" t="s">
        <v>2759</v>
      </c>
      <c r="D714">
        <v>15120000</v>
      </c>
      <c r="E714" t="s">
        <v>558</v>
      </c>
      <c r="F714">
        <v>0</v>
      </c>
      <c r="G714" t="s">
        <v>2634</v>
      </c>
      <c r="H714">
        <v>91.67</v>
      </c>
      <c r="I714">
        <v>0</v>
      </c>
      <c r="J714" t="s">
        <v>2988</v>
      </c>
      <c r="K714" t="s">
        <v>558</v>
      </c>
      <c r="L714" s="90" t="s">
        <v>3949</v>
      </c>
    </row>
    <row r="715" spans="1:12" x14ac:dyDescent="0.25">
      <c r="A715">
        <v>15125134</v>
      </c>
      <c r="B715" t="s">
        <v>2251</v>
      </c>
      <c r="C715" t="s">
        <v>2252</v>
      </c>
      <c r="D715">
        <v>15125134</v>
      </c>
      <c r="E715" t="s">
        <v>558</v>
      </c>
      <c r="F715">
        <v>0</v>
      </c>
      <c r="G715" t="s">
        <v>2634</v>
      </c>
      <c r="H715">
        <v>91.67</v>
      </c>
      <c r="I715">
        <v>1</v>
      </c>
      <c r="J715" t="s">
        <v>2988</v>
      </c>
      <c r="K715" t="s">
        <v>558</v>
      </c>
      <c r="L715" s="90" t="s">
        <v>3950</v>
      </c>
    </row>
    <row r="716" spans="1:12" x14ac:dyDescent="0.25">
      <c r="A716">
        <v>15128640</v>
      </c>
      <c r="B716" t="s">
        <v>2760</v>
      </c>
      <c r="C716" t="s">
        <v>2761</v>
      </c>
      <c r="D716">
        <v>15128640</v>
      </c>
      <c r="E716" t="s">
        <v>558</v>
      </c>
      <c r="F716">
        <v>0</v>
      </c>
      <c r="G716" t="s">
        <v>2634</v>
      </c>
      <c r="H716">
        <v>91.67</v>
      </c>
      <c r="I716">
        <v>0</v>
      </c>
      <c r="J716" t="s">
        <v>2988</v>
      </c>
      <c r="K716" t="s">
        <v>558</v>
      </c>
      <c r="L716" s="90" t="s">
        <v>3950</v>
      </c>
    </row>
    <row r="717" spans="1:12" x14ac:dyDescent="0.25">
      <c r="A717">
        <v>15133196</v>
      </c>
      <c r="B717" t="s">
        <v>325</v>
      </c>
      <c r="C717" t="s">
        <v>1576</v>
      </c>
      <c r="D717">
        <v>15133196</v>
      </c>
      <c r="E717" t="s">
        <v>558</v>
      </c>
      <c r="F717">
        <v>0</v>
      </c>
      <c r="G717" t="s">
        <v>2634</v>
      </c>
      <c r="H717">
        <v>91.67</v>
      </c>
      <c r="I717">
        <v>0</v>
      </c>
      <c r="J717" t="s">
        <v>2988</v>
      </c>
      <c r="K717" t="s">
        <v>558</v>
      </c>
      <c r="L717" s="90" t="s">
        <v>3951</v>
      </c>
    </row>
    <row r="718" spans="1:12" x14ac:dyDescent="0.25">
      <c r="A718">
        <v>15139761</v>
      </c>
      <c r="B718" t="s">
        <v>1022</v>
      </c>
      <c r="C718" t="s">
        <v>1021</v>
      </c>
      <c r="D718">
        <v>15139761</v>
      </c>
      <c r="E718" t="s">
        <v>558</v>
      </c>
      <c r="F718">
        <v>0</v>
      </c>
      <c r="G718" t="s">
        <v>2634</v>
      </c>
      <c r="H718">
        <v>91.67</v>
      </c>
      <c r="I718">
        <v>0</v>
      </c>
      <c r="J718" t="s">
        <v>2988</v>
      </c>
      <c r="K718" t="s">
        <v>558</v>
      </c>
      <c r="L718" s="90" t="s">
        <v>3950</v>
      </c>
    </row>
    <row r="719" spans="1:12" x14ac:dyDescent="0.25">
      <c r="A719">
        <v>15140490</v>
      </c>
      <c r="B719" t="s">
        <v>2066</v>
      </c>
      <c r="C719" t="s">
        <v>2067</v>
      </c>
      <c r="D719">
        <v>15140490</v>
      </c>
      <c r="E719" t="s">
        <v>558</v>
      </c>
      <c r="F719">
        <v>0</v>
      </c>
      <c r="G719" t="s">
        <v>2634</v>
      </c>
      <c r="H719">
        <v>91.67</v>
      </c>
      <c r="I719">
        <v>0</v>
      </c>
      <c r="J719" t="s">
        <v>2988</v>
      </c>
      <c r="K719" t="s">
        <v>558</v>
      </c>
      <c r="L719" s="90" t="s">
        <v>3950</v>
      </c>
    </row>
    <row r="720" spans="1:12" x14ac:dyDescent="0.25">
      <c r="A720">
        <v>15140717</v>
      </c>
      <c r="B720" t="s">
        <v>2445</v>
      </c>
      <c r="C720" t="s">
        <v>2446</v>
      </c>
      <c r="D720">
        <v>15140717</v>
      </c>
      <c r="E720" t="s">
        <v>558</v>
      </c>
      <c r="F720">
        <v>0</v>
      </c>
      <c r="G720" t="s">
        <v>2634</v>
      </c>
      <c r="H720">
        <v>91.67</v>
      </c>
      <c r="I720">
        <v>0</v>
      </c>
      <c r="J720" t="s">
        <v>2988</v>
      </c>
      <c r="K720" t="s">
        <v>558</v>
      </c>
      <c r="L720" s="90" t="s">
        <v>3950</v>
      </c>
    </row>
    <row r="721" spans="1:12" x14ac:dyDescent="0.25">
      <c r="A721">
        <v>15141892</v>
      </c>
      <c r="B721" t="s">
        <v>1080</v>
      </c>
      <c r="C721" t="s">
        <v>1079</v>
      </c>
      <c r="D721">
        <v>15141892</v>
      </c>
      <c r="E721" t="s">
        <v>558</v>
      </c>
      <c r="F721">
        <v>0</v>
      </c>
      <c r="G721" t="s">
        <v>2634</v>
      </c>
      <c r="H721">
        <v>91.67</v>
      </c>
      <c r="I721">
        <v>0</v>
      </c>
      <c r="J721" t="s">
        <v>2988</v>
      </c>
      <c r="K721" t="s">
        <v>558</v>
      </c>
      <c r="L721" s="90" t="s">
        <v>3951</v>
      </c>
    </row>
    <row r="722" spans="1:12" x14ac:dyDescent="0.25">
      <c r="A722">
        <v>15157062</v>
      </c>
      <c r="B722" t="s">
        <v>2447</v>
      </c>
      <c r="C722" t="s">
        <v>2448</v>
      </c>
      <c r="D722">
        <v>15157062</v>
      </c>
      <c r="E722" t="s">
        <v>558</v>
      </c>
      <c r="F722">
        <v>0</v>
      </c>
      <c r="G722" t="s">
        <v>2634</v>
      </c>
      <c r="H722">
        <v>91.67</v>
      </c>
      <c r="I722">
        <v>0</v>
      </c>
      <c r="J722" t="s">
        <v>2988</v>
      </c>
      <c r="K722" t="s">
        <v>558</v>
      </c>
      <c r="L722" s="90" t="s">
        <v>3951</v>
      </c>
    </row>
    <row r="723" spans="1:12" x14ac:dyDescent="0.25">
      <c r="A723">
        <v>15157804</v>
      </c>
      <c r="B723" t="s">
        <v>780</v>
      </c>
      <c r="C723" t="s">
        <v>779</v>
      </c>
      <c r="D723">
        <v>15157804</v>
      </c>
      <c r="E723" t="s">
        <v>558</v>
      </c>
      <c r="F723">
        <v>1</v>
      </c>
      <c r="G723" t="s">
        <v>2634</v>
      </c>
      <c r="H723">
        <v>91.67</v>
      </c>
      <c r="I723">
        <v>1</v>
      </c>
      <c r="J723" t="s">
        <v>2988</v>
      </c>
      <c r="K723" t="s">
        <v>558</v>
      </c>
      <c r="L723" s="90" t="s">
        <v>3951</v>
      </c>
    </row>
    <row r="724" spans="1:12" x14ac:dyDescent="0.25">
      <c r="A724">
        <v>15166196</v>
      </c>
      <c r="B724" t="s">
        <v>677</v>
      </c>
      <c r="C724" t="s">
        <v>676</v>
      </c>
      <c r="D724">
        <v>15166196</v>
      </c>
      <c r="E724" t="s">
        <v>558</v>
      </c>
      <c r="F724">
        <v>0</v>
      </c>
      <c r="G724" t="s">
        <v>2634</v>
      </c>
      <c r="H724">
        <v>91.67</v>
      </c>
      <c r="I724">
        <v>0</v>
      </c>
      <c r="J724" t="s">
        <v>2988</v>
      </c>
      <c r="K724" t="s">
        <v>558</v>
      </c>
      <c r="L724" s="90" t="s">
        <v>3949</v>
      </c>
    </row>
    <row r="725" spans="1:12" x14ac:dyDescent="0.25">
      <c r="A725">
        <v>15171420</v>
      </c>
      <c r="B725" t="s">
        <v>975</v>
      </c>
      <c r="C725" t="s">
        <v>974</v>
      </c>
      <c r="D725">
        <v>15171420</v>
      </c>
      <c r="E725" t="s">
        <v>558</v>
      </c>
      <c r="F725">
        <v>0</v>
      </c>
      <c r="G725" t="s">
        <v>2640</v>
      </c>
      <c r="H725">
        <v>100</v>
      </c>
      <c r="I725">
        <v>1</v>
      </c>
      <c r="J725" t="s">
        <v>2989</v>
      </c>
      <c r="K725" t="s">
        <v>558</v>
      </c>
      <c r="L725" s="90" t="s">
        <v>3950</v>
      </c>
    </row>
    <row r="726" spans="1:12" x14ac:dyDescent="0.25">
      <c r="A726">
        <v>15172381</v>
      </c>
      <c r="B726" t="s">
        <v>730</v>
      </c>
      <c r="C726" t="s">
        <v>729</v>
      </c>
      <c r="D726">
        <v>15172381</v>
      </c>
      <c r="E726" t="s">
        <v>1177</v>
      </c>
      <c r="F726">
        <v>2</v>
      </c>
      <c r="G726" t="s">
        <v>2634</v>
      </c>
      <c r="H726">
        <v>91.67</v>
      </c>
      <c r="I726">
        <v>2</v>
      </c>
      <c r="J726" t="s">
        <v>2988</v>
      </c>
      <c r="K726" t="s">
        <v>1177</v>
      </c>
      <c r="L726" s="90" t="s">
        <v>3950</v>
      </c>
    </row>
    <row r="727" spans="1:12" x14ac:dyDescent="0.25">
      <c r="A727">
        <v>15174177</v>
      </c>
      <c r="B727" t="s">
        <v>949</v>
      </c>
      <c r="C727" t="s">
        <v>948</v>
      </c>
      <c r="D727">
        <v>15174177</v>
      </c>
      <c r="E727" t="s">
        <v>558</v>
      </c>
      <c r="F727">
        <v>1</v>
      </c>
      <c r="G727" t="s">
        <v>2634</v>
      </c>
      <c r="H727">
        <v>91.67</v>
      </c>
      <c r="I727">
        <v>0</v>
      </c>
      <c r="J727" t="s">
        <v>2988</v>
      </c>
      <c r="K727" t="s">
        <v>558</v>
      </c>
      <c r="L727" s="90" t="s">
        <v>3949</v>
      </c>
    </row>
    <row r="728" spans="1:12" x14ac:dyDescent="0.25">
      <c r="A728">
        <v>15176296</v>
      </c>
      <c r="B728" t="s">
        <v>2449</v>
      </c>
      <c r="C728" t="s">
        <v>2450</v>
      </c>
      <c r="D728">
        <v>15176296</v>
      </c>
      <c r="E728" t="s">
        <v>558</v>
      </c>
      <c r="F728">
        <v>0</v>
      </c>
      <c r="G728" t="s">
        <v>2634</v>
      </c>
      <c r="H728">
        <v>91.67</v>
      </c>
      <c r="I728">
        <v>0</v>
      </c>
      <c r="J728" t="s">
        <v>2988</v>
      </c>
      <c r="K728" t="s">
        <v>558</v>
      </c>
      <c r="L728" s="90" t="s">
        <v>3949</v>
      </c>
    </row>
    <row r="729" spans="1:12" x14ac:dyDescent="0.25">
      <c r="A729">
        <v>15189155</v>
      </c>
      <c r="B729" t="s">
        <v>2762</v>
      </c>
      <c r="C729" t="s">
        <v>2763</v>
      </c>
      <c r="D729">
        <v>15189155</v>
      </c>
      <c r="E729" t="s">
        <v>558</v>
      </c>
      <c r="F729">
        <v>1</v>
      </c>
      <c r="G729" t="s">
        <v>2634</v>
      </c>
      <c r="H729">
        <v>91.67</v>
      </c>
      <c r="I729">
        <v>0</v>
      </c>
      <c r="J729" t="s">
        <v>2988</v>
      </c>
      <c r="K729" t="s">
        <v>558</v>
      </c>
      <c r="L729" s="90" t="s">
        <v>3950</v>
      </c>
    </row>
    <row r="730" spans="1:12" x14ac:dyDescent="0.25">
      <c r="A730">
        <v>15190812</v>
      </c>
      <c r="B730" t="s">
        <v>2451</v>
      </c>
      <c r="C730" t="s">
        <v>2452</v>
      </c>
      <c r="D730">
        <v>15190812</v>
      </c>
      <c r="E730" t="s">
        <v>558</v>
      </c>
      <c r="F730">
        <v>1</v>
      </c>
      <c r="G730" t="s">
        <v>2640</v>
      </c>
      <c r="H730">
        <v>100</v>
      </c>
      <c r="I730">
        <v>0</v>
      </c>
      <c r="J730" t="s">
        <v>2989</v>
      </c>
      <c r="K730" t="s">
        <v>558</v>
      </c>
      <c r="L730" s="90" t="s">
        <v>3949</v>
      </c>
    </row>
    <row r="731" spans="1:12" x14ac:dyDescent="0.25">
      <c r="A731">
        <v>15192621</v>
      </c>
      <c r="B731" t="s">
        <v>764</v>
      </c>
      <c r="C731" t="s">
        <v>763</v>
      </c>
      <c r="D731">
        <v>15192621</v>
      </c>
      <c r="E731" t="s">
        <v>558</v>
      </c>
      <c r="F731">
        <v>0</v>
      </c>
      <c r="G731" t="s">
        <v>2634</v>
      </c>
      <c r="H731">
        <v>91.67</v>
      </c>
      <c r="I731">
        <v>0</v>
      </c>
      <c r="J731" t="s">
        <v>2988</v>
      </c>
      <c r="K731" t="s">
        <v>558</v>
      </c>
      <c r="L731" s="90" t="s">
        <v>3950</v>
      </c>
    </row>
    <row r="732" spans="1:12" x14ac:dyDescent="0.25">
      <c r="A732">
        <v>15193994</v>
      </c>
      <c r="B732" t="s">
        <v>906</v>
      </c>
      <c r="C732" t="s">
        <v>905</v>
      </c>
      <c r="D732">
        <v>15193994</v>
      </c>
      <c r="E732" t="s">
        <v>558</v>
      </c>
      <c r="F732">
        <v>0</v>
      </c>
      <c r="G732" t="s">
        <v>2634</v>
      </c>
      <c r="H732">
        <v>91.67</v>
      </c>
      <c r="I732">
        <v>0</v>
      </c>
      <c r="J732" t="s">
        <v>2988</v>
      </c>
      <c r="K732" t="s">
        <v>558</v>
      </c>
      <c r="L732" s="90" t="s">
        <v>3950</v>
      </c>
    </row>
    <row r="733" spans="1:12" x14ac:dyDescent="0.25">
      <c r="A733">
        <v>15196388</v>
      </c>
      <c r="B733" t="s">
        <v>2089</v>
      </c>
      <c r="C733" t="s">
        <v>2090</v>
      </c>
      <c r="D733">
        <v>15196388</v>
      </c>
      <c r="E733" t="s">
        <v>558</v>
      </c>
      <c r="F733">
        <v>0</v>
      </c>
      <c r="G733" t="s">
        <v>2634</v>
      </c>
      <c r="H733">
        <v>91.67</v>
      </c>
      <c r="I733">
        <v>0</v>
      </c>
      <c r="J733" t="s">
        <v>2988</v>
      </c>
      <c r="K733" t="s">
        <v>558</v>
      </c>
      <c r="L733" s="90" t="s">
        <v>3950</v>
      </c>
    </row>
    <row r="734" spans="1:12" x14ac:dyDescent="0.25">
      <c r="A734">
        <v>15196510</v>
      </c>
      <c r="B734" t="s">
        <v>2764</v>
      </c>
      <c r="C734" t="s">
        <v>2765</v>
      </c>
      <c r="D734">
        <v>15196510</v>
      </c>
      <c r="E734" t="s">
        <v>558</v>
      </c>
      <c r="F734">
        <v>0</v>
      </c>
      <c r="G734" t="s">
        <v>2634</v>
      </c>
      <c r="H734">
        <v>91.67</v>
      </c>
      <c r="I734">
        <v>0</v>
      </c>
      <c r="J734" t="s">
        <v>2988</v>
      </c>
      <c r="K734" t="s">
        <v>558</v>
      </c>
      <c r="L734" s="90" t="s">
        <v>3950</v>
      </c>
    </row>
    <row r="735" spans="1:12" x14ac:dyDescent="0.25">
      <c r="A735">
        <v>15210943</v>
      </c>
      <c r="B735" t="s">
        <v>612</v>
      </c>
      <c r="C735" t="s">
        <v>611</v>
      </c>
      <c r="D735">
        <v>15210943</v>
      </c>
      <c r="E735" t="s">
        <v>558</v>
      </c>
      <c r="F735">
        <v>0</v>
      </c>
      <c r="G735" t="s">
        <v>2634</v>
      </c>
      <c r="H735">
        <v>91.67</v>
      </c>
      <c r="I735">
        <v>0</v>
      </c>
      <c r="J735" t="s">
        <v>2988</v>
      </c>
      <c r="K735" t="s">
        <v>558</v>
      </c>
      <c r="L735" s="90" t="s">
        <v>3951</v>
      </c>
    </row>
    <row r="736" spans="1:12" x14ac:dyDescent="0.25">
      <c r="A736">
        <v>15214480</v>
      </c>
      <c r="B736" t="s">
        <v>1084</v>
      </c>
      <c r="C736" t="s">
        <v>1083</v>
      </c>
      <c r="D736">
        <v>15214480</v>
      </c>
      <c r="E736" t="s">
        <v>1177</v>
      </c>
      <c r="F736">
        <v>3</v>
      </c>
      <c r="G736" t="s">
        <v>2634</v>
      </c>
      <c r="H736">
        <v>91.67</v>
      </c>
      <c r="I736">
        <v>0</v>
      </c>
      <c r="J736" t="s">
        <v>2988</v>
      </c>
      <c r="K736" t="s">
        <v>1177</v>
      </c>
      <c r="L736" s="90" t="s">
        <v>3949</v>
      </c>
    </row>
    <row r="737" spans="1:12" x14ac:dyDescent="0.25">
      <c r="A737">
        <v>15224810</v>
      </c>
      <c r="B737" t="s">
        <v>1056</v>
      </c>
      <c r="C737" t="s">
        <v>1055</v>
      </c>
      <c r="D737">
        <v>15224810</v>
      </c>
      <c r="E737" t="s">
        <v>558</v>
      </c>
      <c r="F737">
        <v>0</v>
      </c>
      <c r="G737" t="s">
        <v>2634</v>
      </c>
      <c r="H737">
        <v>91.67</v>
      </c>
      <c r="I737">
        <v>0</v>
      </c>
      <c r="J737" t="s">
        <v>2988</v>
      </c>
      <c r="K737" t="s">
        <v>558</v>
      </c>
      <c r="L737" s="90" t="s">
        <v>3950</v>
      </c>
    </row>
    <row r="738" spans="1:12" x14ac:dyDescent="0.25">
      <c r="A738">
        <v>15225856</v>
      </c>
      <c r="B738" t="s">
        <v>1846</v>
      </c>
      <c r="C738" t="s">
        <v>1847</v>
      </c>
      <c r="D738">
        <v>15225856</v>
      </c>
      <c r="E738" t="s">
        <v>558</v>
      </c>
      <c r="F738">
        <v>3</v>
      </c>
      <c r="G738" t="s">
        <v>2634</v>
      </c>
      <c r="H738">
        <v>91.67</v>
      </c>
      <c r="I738">
        <v>0</v>
      </c>
      <c r="J738" t="s">
        <v>2988</v>
      </c>
      <c r="K738" t="s">
        <v>558</v>
      </c>
      <c r="L738" s="90" t="s">
        <v>3951</v>
      </c>
    </row>
    <row r="739" spans="1:12" x14ac:dyDescent="0.25">
      <c r="A739">
        <v>15227165</v>
      </c>
      <c r="B739" t="s">
        <v>2205</v>
      </c>
      <c r="C739" t="s">
        <v>2206</v>
      </c>
      <c r="D739">
        <v>15227165</v>
      </c>
      <c r="E739" t="s">
        <v>558</v>
      </c>
      <c r="F739">
        <v>0</v>
      </c>
      <c r="G739" t="s">
        <v>2634</v>
      </c>
      <c r="H739">
        <v>91.67</v>
      </c>
      <c r="I739">
        <v>1</v>
      </c>
      <c r="J739" t="s">
        <v>2988</v>
      </c>
      <c r="K739" t="s">
        <v>558</v>
      </c>
      <c r="L739" s="90" t="s">
        <v>3950</v>
      </c>
    </row>
    <row r="740" spans="1:12" x14ac:dyDescent="0.25">
      <c r="A740">
        <v>15227824</v>
      </c>
      <c r="B740" t="s">
        <v>2766</v>
      </c>
      <c r="C740" t="s">
        <v>2767</v>
      </c>
      <c r="D740">
        <v>15227824</v>
      </c>
      <c r="E740" t="s">
        <v>558</v>
      </c>
      <c r="F740">
        <v>0</v>
      </c>
      <c r="G740" t="s">
        <v>2634</v>
      </c>
      <c r="H740">
        <v>91.67</v>
      </c>
      <c r="I740">
        <v>0</v>
      </c>
      <c r="J740" t="s">
        <v>2988</v>
      </c>
      <c r="K740" t="s">
        <v>558</v>
      </c>
      <c r="L740" s="90" t="s">
        <v>3950</v>
      </c>
    </row>
    <row r="741" spans="1:12" x14ac:dyDescent="0.25">
      <c r="A741">
        <v>15230669</v>
      </c>
      <c r="B741" t="s">
        <v>2034</v>
      </c>
      <c r="C741" t="s">
        <v>2035</v>
      </c>
      <c r="D741">
        <v>15230669</v>
      </c>
      <c r="E741" t="s">
        <v>558</v>
      </c>
      <c r="F741">
        <v>0</v>
      </c>
      <c r="G741" t="s">
        <v>2640</v>
      </c>
      <c r="H741">
        <v>100</v>
      </c>
      <c r="I741">
        <v>0</v>
      </c>
      <c r="J741" t="s">
        <v>2989</v>
      </c>
      <c r="K741" t="s">
        <v>558</v>
      </c>
      <c r="L741" s="90" t="s">
        <v>3950</v>
      </c>
    </row>
    <row r="742" spans="1:12" x14ac:dyDescent="0.25">
      <c r="A742">
        <v>15240729</v>
      </c>
      <c r="B742" t="s">
        <v>1991</v>
      </c>
      <c r="C742" t="s">
        <v>1992</v>
      </c>
      <c r="D742">
        <v>15240729</v>
      </c>
      <c r="E742" t="s">
        <v>558</v>
      </c>
      <c r="F742">
        <v>2</v>
      </c>
      <c r="G742" t="s">
        <v>2634</v>
      </c>
      <c r="H742">
        <v>91.67</v>
      </c>
      <c r="I742">
        <v>0</v>
      </c>
      <c r="J742" t="s">
        <v>2988</v>
      </c>
      <c r="K742" t="s">
        <v>558</v>
      </c>
      <c r="L742" s="90" t="s">
        <v>3950</v>
      </c>
    </row>
    <row r="743" spans="1:12" x14ac:dyDescent="0.25">
      <c r="A743">
        <v>15250082</v>
      </c>
      <c r="B743" t="s">
        <v>1829</v>
      </c>
      <c r="C743" t="s">
        <v>1205</v>
      </c>
      <c r="D743">
        <v>15250082</v>
      </c>
      <c r="E743" t="s">
        <v>1177</v>
      </c>
      <c r="F743">
        <v>0</v>
      </c>
      <c r="G743" t="s">
        <v>2640</v>
      </c>
      <c r="H743">
        <v>106.41</v>
      </c>
      <c r="I743">
        <v>0</v>
      </c>
      <c r="J743" t="s">
        <v>2989</v>
      </c>
      <c r="K743" t="s">
        <v>1177</v>
      </c>
      <c r="L743" s="90" t="s">
        <v>3950</v>
      </c>
    </row>
    <row r="744" spans="1:12" x14ac:dyDescent="0.25">
      <c r="A744">
        <v>15251424</v>
      </c>
      <c r="B744" t="s">
        <v>2768</v>
      </c>
      <c r="C744" t="s">
        <v>2769</v>
      </c>
      <c r="D744">
        <v>15251424</v>
      </c>
      <c r="E744" t="s">
        <v>558</v>
      </c>
      <c r="F744">
        <v>0</v>
      </c>
      <c r="G744" t="s">
        <v>2634</v>
      </c>
      <c r="H744">
        <v>91.67</v>
      </c>
      <c r="I744">
        <v>0</v>
      </c>
      <c r="J744" t="s">
        <v>2988</v>
      </c>
      <c r="K744" t="s">
        <v>558</v>
      </c>
      <c r="L744" s="90" t="s">
        <v>3949</v>
      </c>
    </row>
    <row r="745" spans="1:12" x14ac:dyDescent="0.25">
      <c r="A745">
        <v>15253514</v>
      </c>
      <c r="B745" t="s">
        <v>2170</v>
      </c>
      <c r="C745" t="s">
        <v>2171</v>
      </c>
      <c r="D745">
        <v>15253514</v>
      </c>
      <c r="E745" t="s">
        <v>558</v>
      </c>
      <c r="F745">
        <v>0</v>
      </c>
      <c r="G745" t="s">
        <v>2634</v>
      </c>
      <c r="H745">
        <v>91.67</v>
      </c>
      <c r="I745">
        <v>1</v>
      </c>
      <c r="J745" t="s">
        <v>2988</v>
      </c>
      <c r="K745" t="s">
        <v>558</v>
      </c>
      <c r="L745" s="90" t="s">
        <v>3950</v>
      </c>
    </row>
    <row r="746" spans="1:12" x14ac:dyDescent="0.25">
      <c r="A746">
        <v>15255972</v>
      </c>
      <c r="B746" t="s">
        <v>888</v>
      </c>
      <c r="C746" t="s">
        <v>887</v>
      </c>
      <c r="D746">
        <v>15255972</v>
      </c>
      <c r="E746" t="s">
        <v>558</v>
      </c>
      <c r="F746">
        <v>0</v>
      </c>
      <c r="G746" t="s">
        <v>2640</v>
      </c>
      <c r="H746">
        <v>100</v>
      </c>
      <c r="I746">
        <v>0</v>
      </c>
      <c r="J746" t="s">
        <v>2989</v>
      </c>
      <c r="K746" t="s">
        <v>558</v>
      </c>
      <c r="L746" s="90" t="s">
        <v>3950</v>
      </c>
    </row>
    <row r="747" spans="1:12" x14ac:dyDescent="0.25">
      <c r="A747">
        <v>15259616</v>
      </c>
      <c r="B747" t="s">
        <v>625</v>
      </c>
      <c r="C747" t="s">
        <v>624</v>
      </c>
      <c r="D747">
        <v>15259616</v>
      </c>
      <c r="E747" t="s">
        <v>558</v>
      </c>
      <c r="F747">
        <v>0</v>
      </c>
      <c r="G747" t="s">
        <v>2634</v>
      </c>
      <c r="H747">
        <v>91.67</v>
      </c>
      <c r="I747">
        <v>1</v>
      </c>
      <c r="J747" t="s">
        <v>2988</v>
      </c>
      <c r="K747" t="s">
        <v>558</v>
      </c>
      <c r="L747" s="90" t="s">
        <v>3950</v>
      </c>
    </row>
    <row r="748" spans="1:12" x14ac:dyDescent="0.25">
      <c r="A748">
        <v>15262494</v>
      </c>
      <c r="B748" t="s">
        <v>617</v>
      </c>
      <c r="C748" t="s">
        <v>616</v>
      </c>
      <c r="D748">
        <v>15262494</v>
      </c>
      <c r="E748" t="s">
        <v>558</v>
      </c>
      <c r="F748">
        <v>0</v>
      </c>
      <c r="G748" t="s">
        <v>2634</v>
      </c>
      <c r="H748">
        <v>91.67</v>
      </c>
      <c r="I748">
        <v>0</v>
      </c>
      <c r="J748" t="s">
        <v>2988</v>
      </c>
      <c r="K748" t="s">
        <v>558</v>
      </c>
      <c r="L748" s="90" t="s">
        <v>3950</v>
      </c>
    </row>
    <row r="749" spans="1:12" x14ac:dyDescent="0.25">
      <c r="A749">
        <v>15263702</v>
      </c>
      <c r="B749" t="s">
        <v>1966</v>
      </c>
      <c r="C749" t="s">
        <v>1967</v>
      </c>
      <c r="D749">
        <v>15263702</v>
      </c>
      <c r="E749" t="s">
        <v>558</v>
      </c>
      <c r="F749">
        <v>0</v>
      </c>
      <c r="G749" t="s">
        <v>2634</v>
      </c>
      <c r="H749">
        <v>91.67</v>
      </c>
      <c r="I749">
        <v>0</v>
      </c>
      <c r="J749" t="s">
        <v>2988</v>
      </c>
      <c r="K749" t="s">
        <v>558</v>
      </c>
      <c r="L749" s="90" t="s">
        <v>3949</v>
      </c>
    </row>
    <row r="750" spans="1:12" x14ac:dyDescent="0.25">
      <c r="A750">
        <v>15263711</v>
      </c>
      <c r="B750" t="s">
        <v>5</v>
      </c>
      <c r="C750" t="s">
        <v>1219</v>
      </c>
      <c r="D750">
        <v>15263711</v>
      </c>
      <c r="E750" t="s">
        <v>558</v>
      </c>
      <c r="F750">
        <v>0</v>
      </c>
      <c r="G750" t="s">
        <v>2634</v>
      </c>
      <c r="H750">
        <v>91.67</v>
      </c>
      <c r="I750">
        <v>0</v>
      </c>
      <c r="J750" t="s">
        <v>2988</v>
      </c>
      <c r="K750" t="s">
        <v>558</v>
      </c>
      <c r="L750" s="90" t="s">
        <v>3949</v>
      </c>
    </row>
    <row r="751" spans="1:12" x14ac:dyDescent="0.25">
      <c r="A751">
        <v>15266491</v>
      </c>
      <c r="B751" t="s">
        <v>2453</v>
      </c>
      <c r="C751" t="s">
        <v>2454</v>
      </c>
      <c r="D751">
        <v>15266491</v>
      </c>
      <c r="E751" t="s">
        <v>558</v>
      </c>
      <c r="F751">
        <v>0</v>
      </c>
      <c r="G751" t="s">
        <v>2634</v>
      </c>
      <c r="H751">
        <v>91.67</v>
      </c>
      <c r="I751">
        <v>0</v>
      </c>
      <c r="J751" t="s">
        <v>2988</v>
      </c>
      <c r="K751" t="s">
        <v>558</v>
      </c>
      <c r="L751" s="90" t="s">
        <v>3950</v>
      </c>
    </row>
    <row r="752" spans="1:12" x14ac:dyDescent="0.25">
      <c r="A752">
        <v>15267876</v>
      </c>
      <c r="B752" t="s">
        <v>998</v>
      </c>
      <c r="C752" t="s">
        <v>997</v>
      </c>
      <c r="D752">
        <v>15267876</v>
      </c>
      <c r="E752" t="s">
        <v>558</v>
      </c>
      <c r="F752">
        <v>0</v>
      </c>
      <c r="G752" t="s">
        <v>2634</v>
      </c>
      <c r="H752">
        <v>91.67</v>
      </c>
      <c r="I752">
        <v>0</v>
      </c>
      <c r="J752" t="s">
        <v>2988</v>
      </c>
      <c r="K752" t="s">
        <v>558</v>
      </c>
      <c r="L752" s="90" t="s">
        <v>3950</v>
      </c>
    </row>
    <row r="753" spans="1:12" x14ac:dyDescent="0.25">
      <c r="A753">
        <v>15269543</v>
      </c>
      <c r="B753" t="s">
        <v>2073</v>
      </c>
      <c r="C753" t="s">
        <v>2074</v>
      </c>
      <c r="D753">
        <v>15269543</v>
      </c>
      <c r="E753" t="s">
        <v>558</v>
      </c>
      <c r="F753">
        <v>0</v>
      </c>
      <c r="G753" t="s">
        <v>2634</v>
      </c>
      <c r="H753">
        <v>91.67</v>
      </c>
      <c r="I753">
        <v>0</v>
      </c>
      <c r="J753" t="s">
        <v>2988</v>
      </c>
      <c r="K753" t="s">
        <v>558</v>
      </c>
      <c r="L753" s="90" t="s">
        <v>3950</v>
      </c>
    </row>
    <row r="754" spans="1:12" x14ac:dyDescent="0.25">
      <c r="A754">
        <v>15270428</v>
      </c>
      <c r="B754" t="s">
        <v>2455</v>
      </c>
      <c r="C754" t="s">
        <v>2456</v>
      </c>
      <c r="D754">
        <v>15270428</v>
      </c>
      <c r="E754" t="s">
        <v>558</v>
      </c>
      <c r="F754">
        <v>2</v>
      </c>
      <c r="G754" t="s">
        <v>2634</v>
      </c>
      <c r="H754">
        <v>91.67</v>
      </c>
      <c r="I754">
        <v>1</v>
      </c>
      <c r="J754" t="s">
        <v>2988</v>
      </c>
      <c r="K754" t="s">
        <v>558</v>
      </c>
      <c r="L754" s="90" t="s">
        <v>3950</v>
      </c>
    </row>
    <row r="755" spans="1:12" x14ac:dyDescent="0.25">
      <c r="A755">
        <v>15274291</v>
      </c>
      <c r="B755" t="s">
        <v>1909</v>
      </c>
      <c r="C755" t="s">
        <v>1910</v>
      </c>
      <c r="D755">
        <v>15274291</v>
      </c>
      <c r="E755" t="s">
        <v>558</v>
      </c>
      <c r="F755">
        <v>0</v>
      </c>
      <c r="G755" t="s">
        <v>2634</v>
      </c>
      <c r="H755">
        <v>91.67</v>
      </c>
      <c r="I755">
        <v>1</v>
      </c>
      <c r="J755" t="s">
        <v>2988</v>
      </c>
      <c r="K755" t="s">
        <v>558</v>
      </c>
      <c r="L755" s="90" t="s">
        <v>3949</v>
      </c>
    </row>
    <row r="756" spans="1:12" x14ac:dyDescent="0.25">
      <c r="A756">
        <v>15281276</v>
      </c>
      <c r="B756" t="s">
        <v>1895</v>
      </c>
      <c r="C756" t="s">
        <v>1896</v>
      </c>
      <c r="D756">
        <v>15281276</v>
      </c>
      <c r="E756" t="s">
        <v>558</v>
      </c>
      <c r="F756">
        <v>0</v>
      </c>
      <c r="G756" t="s">
        <v>2634</v>
      </c>
      <c r="H756">
        <v>91.67</v>
      </c>
      <c r="I756">
        <v>0</v>
      </c>
      <c r="J756" t="s">
        <v>2988</v>
      </c>
      <c r="K756" t="s">
        <v>558</v>
      </c>
      <c r="L756" s="90" t="s">
        <v>3950</v>
      </c>
    </row>
    <row r="757" spans="1:12" x14ac:dyDescent="0.25">
      <c r="A757">
        <v>15288466</v>
      </c>
      <c r="B757" t="s">
        <v>1124</v>
      </c>
      <c r="C757" t="s">
        <v>1123</v>
      </c>
      <c r="D757">
        <v>15288466</v>
      </c>
      <c r="E757" t="s">
        <v>558</v>
      </c>
      <c r="F757">
        <v>1</v>
      </c>
      <c r="G757" t="s">
        <v>2634</v>
      </c>
      <c r="H757">
        <v>91.67</v>
      </c>
      <c r="I757">
        <v>1</v>
      </c>
      <c r="J757" t="s">
        <v>2988</v>
      </c>
      <c r="K757" t="s">
        <v>558</v>
      </c>
      <c r="L757" s="90" t="s">
        <v>3950</v>
      </c>
    </row>
    <row r="758" spans="1:12" x14ac:dyDescent="0.25">
      <c r="A758">
        <v>15293779</v>
      </c>
      <c r="B758" t="s">
        <v>742</v>
      </c>
      <c r="C758" t="s">
        <v>741</v>
      </c>
      <c r="D758">
        <v>15293779</v>
      </c>
      <c r="E758" t="s">
        <v>558</v>
      </c>
      <c r="F758">
        <v>0</v>
      </c>
      <c r="G758" t="s">
        <v>2640</v>
      </c>
      <c r="H758">
        <v>100</v>
      </c>
      <c r="I758">
        <v>0</v>
      </c>
      <c r="J758" t="s">
        <v>2989</v>
      </c>
      <c r="K758" t="s">
        <v>558</v>
      </c>
      <c r="L758" s="90" t="s">
        <v>3950</v>
      </c>
    </row>
    <row r="759" spans="1:12" x14ac:dyDescent="0.25">
      <c r="A759">
        <v>15295959</v>
      </c>
      <c r="B759" t="s">
        <v>2185</v>
      </c>
      <c r="C759" t="s">
        <v>2186</v>
      </c>
      <c r="D759">
        <v>15295959</v>
      </c>
      <c r="E759" t="s">
        <v>558</v>
      </c>
      <c r="F759">
        <v>0</v>
      </c>
      <c r="G759" t="s">
        <v>2634</v>
      </c>
      <c r="H759">
        <v>91.67</v>
      </c>
      <c r="I759">
        <v>0</v>
      </c>
      <c r="J759" t="s">
        <v>2988</v>
      </c>
      <c r="K759" t="s">
        <v>558</v>
      </c>
      <c r="L759" s="90" t="s">
        <v>3949</v>
      </c>
    </row>
    <row r="760" spans="1:12" x14ac:dyDescent="0.25">
      <c r="A760">
        <v>15296843</v>
      </c>
      <c r="B760" t="s">
        <v>176</v>
      </c>
      <c r="C760" t="s">
        <v>1407</v>
      </c>
      <c r="D760">
        <v>15296843</v>
      </c>
      <c r="E760" t="s">
        <v>1177</v>
      </c>
      <c r="F760">
        <v>0</v>
      </c>
      <c r="G760" t="s">
        <v>2634</v>
      </c>
      <c r="H760">
        <v>91.67</v>
      </c>
      <c r="I760">
        <v>0</v>
      </c>
      <c r="J760" t="s">
        <v>2988</v>
      </c>
      <c r="K760" t="s">
        <v>1177</v>
      </c>
      <c r="L760" s="90" t="s">
        <v>3950</v>
      </c>
    </row>
    <row r="761" spans="1:12" x14ac:dyDescent="0.25">
      <c r="A761">
        <v>15307940</v>
      </c>
      <c r="B761" t="s">
        <v>2199</v>
      </c>
      <c r="C761" t="s">
        <v>2200</v>
      </c>
      <c r="D761">
        <v>15307940</v>
      </c>
      <c r="E761" t="s">
        <v>558</v>
      </c>
      <c r="F761">
        <v>0</v>
      </c>
      <c r="G761" t="s">
        <v>2634</v>
      </c>
      <c r="H761">
        <v>91.67</v>
      </c>
      <c r="I761">
        <v>0</v>
      </c>
      <c r="J761" t="s">
        <v>2988</v>
      </c>
      <c r="K761" t="s">
        <v>558</v>
      </c>
      <c r="L761" s="90" t="s">
        <v>3950</v>
      </c>
    </row>
    <row r="762" spans="1:12" x14ac:dyDescent="0.25">
      <c r="A762">
        <v>15309010</v>
      </c>
      <c r="B762" t="s">
        <v>1979</v>
      </c>
      <c r="C762" t="s">
        <v>1980</v>
      </c>
      <c r="D762">
        <v>15309010</v>
      </c>
      <c r="E762" t="s">
        <v>558</v>
      </c>
      <c r="F762">
        <v>1</v>
      </c>
      <c r="G762" t="s">
        <v>2634</v>
      </c>
      <c r="H762">
        <v>91.67</v>
      </c>
      <c r="I762">
        <v>1</v>
      </c>
      <c r="J762" t="s">
        <v>2988</v>
      </c>
      <c r="K762" t="s">
        <v>558</v>
      </c>
      <c r="L762" s="90" t="s">
        <v>3950</v>
      </c>
    </row>
    <row r="763" spans="1:12" x14ac:dyDescent="0.25">
      <c r="A763">
        <v>15311578</v>
      </c>
      <c r="B763" t="s">
        <v>867</v>
      </c>
      <c r="C763" t="s">
        <v>866</v>
      </c>
      <c r="D763">
        <v>15311578</v>
      </c>
      <c r="E763" t="s">
        <v>558</v>
      </c>
      <c r="F763">
        <v>0</v>
      </c>
      <c r="G763" t="s">
        <v>2634</v>
      </c>
      <c r="H763">
        <v>91.67</v>
      </c>
      <c r="I763">
        <v>0</v>
      </c>
      <c r="J763" t="s">
        <v>2988</v>
      </c>
      <c r="K763" t="s">
        <v>558</v>
      </c>
      <c r="L763" s="90" t="s">
        <v>3949</v>
      </c>
    </row>
    <row r="764" spans="1:12" x14ac:dyDescent="0.25">
      <c r="A764">
        <v>15311986</v>
      </c>
      <c r="B764" t="s">
        <v>1088</v>
      </c>
      <c r="C764" t="s">
        <v>1087</v>
      </c>
      <c r="D764">
        <v>15311986</v>
      </c>
      <c r="E764" t="s">
        <v>558</v>
      </c>
      <c r="F764">
        <v>2</v>
      </c>
      <c r="G764" t="s">
        <v>2634</v>
      </c>
      <c r="H764">
        <v>91.67</v>
      </c>
      <c r="I764">
        <v>2</v>
      </c>
      <c r="J764" t="s">
        <v>2988</v>
      </c>
      <c r="K764" t="s">
        <v>558</v>
      </c>
      <c r="L764" s="90" t="s">
        <v>3949</v>
      </c>
    </row>
    <row r="765" spans="1:12" x14ac:dyDescent="0.25">
      <c r="A765">
        <v>15317552</v>
      </c>
      <c r="B765" t="s">
        <v>2457</v>
      </c>
      <c r="C765" t="s">
        <v>2458</v>
      </c>
      <c r="D765">
        <v>15317552</v>
      </c>
      <c r="E765" t="s">
        <v>558</v>
      </c>
      <c r="F765">
        <v>0</v>
      </c>
      <c r="G765" t="s">
        <v>2634</v>
      </c>
      <c r="H765">
        <v>91.67</v>
      </c>
      <c r="I765">
        <v>0</v>
      </c>
      <c r="J765" t="s">
        <v>2988</v>
      </c>
      <c r="K765" t="s">
        <v>558</v>
      </c>
      <c r="L765" s="90" t="s">
        <v>3951</v>
      </c>
    </row>
    <row r="766" spans="1:12" x14ac:dyDescent="0.25">
      <c r="A766">
        <v>15322409</v>
      </c>
      <c r="B766" t="s">
        <v>2770</v>
      </c>
      <c r="C766" t="s">
        <v>2771</v>
      </c>
      <c r="D766">
        <v>15322409</v>
      </c>
      <c r="E766" t="s">
        <v>558</v>
      </c>
      <c r="F766">
        <v>0</v>
      </c>
      <c r="G766" t="s">
        <v>2634</v>
      </c>
      <c r="H766">
        <v>91.67</v>
      </c>
      <c r="I766">
        <v>0</v>
      </c>
      <c r="J766" t="s">
        <v>2988</v>
      </c>
      <c r="K766" t="s">
        <v>558</v>
      </c>
      <c r="L766" s="90" t="s">
        <v>3950</v>
      </c>
    </row>
    <row r="767" spans="1:12" x14ac:dyDescent="0.25">
      <c r="A767">
        <v>15323210</v>
      </c>
      <c r="B767" t="s">
        <v>839</v>
      </c>
      <c r="C767" t="s">
        <v>838</v>
      </c>
      <c r="D767">
        <v>15323210</v>
      </c>
      <c r="E767" t="s">
        <v>558</v>
      </c>
      <c r="F767">
        <v>1</v>
      </c>
      <c r="G767" t="s">
        <v>2634</v>
      </c>
      <c r="H767">
        <v>91.67</v>
      </c>
      <c r="I767">
        <v>0</v>
      </c>
      <c r="J767" t="s">
        <v>2988</v>
      </c>
      <c r="K767" t="s">
        <v>558</v>
      </c>
      <c r="L767" s="90" t="s">
        <v>3950</v>
      </c>
    </row>
    <row r="768" spans="1:12" x14ac:dyDescent="0.25">
      <c r="A768">
        <v>15323210</v>
      </c>
      <c r="B768" t="s">
        <v>839</v>
      </c>
      <c r="C768" t="s">
        <v>838</v>
      </c>
      <c r="D768">
        <v>15323210</v>
      </c>
      <c r="E768" t="s">
        <v>558</v>
      </c>
      <c r="F768">
        <v>2</v>
      </c>
      <c r="G768" t="s">
        <v>2634</v>
      </c>
      <c r="H768">
        <v>91.67</v>
      </c>
      <c r="I768">
        <v>0</v>
      </c>
      <c r="J768" t="s">
        <v>2988</v>
      </c>
      <c r="K768" t="s">
        <v>558</v>
      </c>
      <c r="L768" s="90" t="s">
        <v>3950</v>
      </c>
    </row>
    <row r="769" spans="1:12" x14ac:dyDescent="0.25">
      <c r="A769">
        <v>15326789</v>
      </c>
      <c r="B769" t="s">
        <v>2459</v>
      </c>
      <c r="C769" t="s">
        <v>2460</v>
      </c>
      <c r="D769">
        <v>15326789</v>
      </c>
      <c r="E769" t="s">
        <v>558</v>
      </c>
      <c r="F769">
        <v>0</v>
      </c>
      <c r="G769" t="s">
        <v>2634</v>
      </c>
      <c r="H769">
        <v>91.67</v>
      </c>
      <c r="I769">
        <v>0</v>
      </c>
      <c r="J769" t="s">
        <v>2988</v>
      </c>
      <c r="K769" t="s">
        <v>558</v>
      </c>
      <c r="L769" s="90" t="s">
        <v>3950</v>
      </c>
    </row>
    <row r="770" spans="1:12" x14ac:dyDescent="0.25">
      <c r="A770">
        <v>15330749</v>
      </c>
      <c r="B770" t="s">
        <v>800</v>
      </c>
      <c r="C770" t="s">
        <v>799</v>
      </c>
      <c r="D770">
        <v>15330749</v>
      </c>
      <c r="E770" t="s">
        <v>558</v>
      </c>
      <c r="F770">
        <v>0</v>
      </c>
      <c r="G770" t="s">
        <v>2634</v>
      </c>
      <c r="H770">
        <v>91.67</v>
      </c>
      <c r="I770">
        <v>0</v>
      </c>
      <c r="J770" t="s">
        <v>2988</v>
      </c>
      <c r="K770" t="s">
        <v>558</v>
      </c>
      <c r="L770" s="90" t="s">
        <v>3950</v>
      </c>
    </row>
    <row r="771" spans="1:12" x14ac:dyDescent="0.25">
      <c r="A771">
        <v>15338207</v>
      </c>
      <c r="B771" t="s">
        <v>914</v>
      </c>
      <c r="C771" t="s">
        <v>913</v>
      </c>
      <c r="D771">
        <v>15338207</v>
      </c>
      <c r="E771" t="s">
        <v>558</v>
      </c>
      <c r="F771">
        <v>0</v>
      </c>
      <c r="G771" t="s">
        <v>2634</v>
      </c>
      <c r="H771">
        <v>91.67</v>
      </c>
      <c r="I771">
        <v>0</v>
      </c>
      <c r="J771" t="s">
        <v>2988</v>
      </c>
      <c r="K771" t="s">
        <v>558</v>
      </c>
      <c r="L771" s="90" t="s">
        <v>3950</v>
      </c>
    </row>
    <row r="772" spans="1:12" x14ac:dyDescent="0.25">
      <c r="A772">
        <v>15342308</v>
      </c>
      <c r="B772" t="s">
        <v>2772</v>
      </c>
      <c r="C772" t="s">
        <v>2773</v>
      </c>
      <c r="D772">
        <v>15342308</v>
      </c>
      <c r="E772" t="s">
        <v>558</v>
      </c>
      <c r="F772">
        <v>0</v>
      </c>
      <c r="G772" t="s">
        <v>2634</v>
      </c>
      <c r="H772">
        <v>91.67</v>
      </c>
      <c r="I772">
        <v>0</v>
      </c>
      <c r="J772" t="s">
        <v>2988</v>
      </c>
      <c r="K772" t="s">
        <v>558</v>
      </c>
      <c r="L772" s="90" t="s">
        <v>3950</v>
      </c>
    </row>
    <row r="773" spans="1:12" x14ac:dyDescent="0.25">
      <c r="A773">
        <v>15353223</v>
      </c>
      <c r="B773" t="s">
        <v>1020</v>
      </c>
      <c r="C773" t="s">
        <v>1019</v>
      </c>
      <c r="D773">
        <v>15353223</v>
      </c>
      <c r="E773" t="s">
        <v>558</v>
      </c>
      <c r="F773">
        <v>0</v>
      </c>
      <c r="G773" t="s">
        <v>2634</v>
      </c>
      <c r="H773">
        <v>91.67</v>
      </c>
      <c r="I773">
        <v>0</v>
      </c>
      <c r="J773" t="s">
        <v>2988</v>
      </c>
      <c r="K773" t="s">
        <v>558</v>
      </c>
      <c r="L773" s="90" t="s">
        <v>3950</v>
      </c>
    </row>
    <row r="774" spans="1:12" x14ac:dyDescent="0.25">
      <c r="A774">
        <v>15355070</v>
      </c>
      <c r="B774" t="s">
        <v>2461</v>
      </c>
      <c r="C774" t="s">
        <v>2462</v>
      </c>
      <c r="D774">
        <v>15355070</v>
      </c>
      <c r="E774" t="s">
        <v>558</v>
      </c>
      <c r="F774">
        <v>0</v>
      </c>
      <c r="G774" t="s">
        <v>2640</v>
      </c>
      <c r="H774">
        <v>106.41</v>
      </c>
      <c r="I774">
        <v>0</v>
      </c>
      <c r="J774" t="s">
        <v>2989</v>
      </c>
      <c r="K774" t="s">
        <v>558</v>
      </c>
      <c r="L774" s="90" t="s">
        <v>3949</v>
      </c>
    </row>
    <row r="775" spans="1:12" x14ac:dyDescent="0.25">
      <c r="A775">
        <v>15361442</v>
      </c>
      <c r="B775" t="s">
        <v>2774</v>
      </c>
      <c r="C775" t="s">
        <v>2775</v>
      </c>
      <c r="D775">
        <v>15361442</v>
      </c>
      <c r="E775" t="s">
        <v>558</v>
      </c>
      <c r="F775">
        <v>0</v>
      </c>
      <c r="G775" t="s">
        <v>2634</v>
      </c>
      <c r="H775">
        <v>100</v>
      </c>
      <c r="I775">
        <v>0</v>
      </c>
      <c r="J775" t="s">
        <v>2989</v>
      </c>
      <c r="K775" t="s">
        <v>558</v>
      </c>
      <c r="L775" s="90" t="s">
        <v>3950</v>
      </c>
    </row>
    <row r="776" spans="1:12" x14ac:dyDescent="0.25">
      <c r="A776">
        <v>15369446</v>
      </c>
      <c r="B776" t="s">
        <v>2776</v>
      </c>
      <c r="C776" t="s">
        <v>2997</v>
      </c>
      <c r="D776">
        <v>15369446</v>
      </c>
      <c r="E776" t="s">
        <v>558</v>
      </c>
      <c r="F776">
        <v>0</v>
      </c>
      <c r="G776" t="s">
        <v>2634</v>
      </c>
      <c r="H776">
        <v>91.67</v>
      </c>
      <c r="I776">
        <v>1</v>
      </c>
      <c r="J776" t="s">
        <v>2988</v>
      </c>
      <c r="K776" t="s">
        <v>558</v>
      </c>
      <c r="L776" s="90" t="s">
        <v>3950</v>
      </c>
    </row>
    <row r="777" spans="1:12" x14ac:dyDescent="0.25">
      <c r="A777">
        <v>15376317</v>
      </c>
      <c r="B777" t="s">
        <v>13</v>
      </c>
      <c r="C777" t="s">
        <v>1227</v>
      </c>
      <c r="D777">
        <v>15376317</v>
      </c>
      <c r="E777" t="s">
        <v>558</v>
      </c>
      <c r="F777">
        <v>0</v>
      </c>
      <c r="G777" t="s">
        <v>2634</v>
      </c>
      <c r="H777">
        <v>91.67</v>
      </c>
      <c r="I777">
        <v>0</v>
      </c>
      <c r="J777" t="s">
        <v>2988</v>
      </c>
      <c r="K777" t="s">
        <v>558</v>
      </c>
      <c r="L777" s="90" t="s">
        <v>3950</v>
      </c>
    </row>
    <row r="778" spans="1:12" x14ac:dyDescent="0.25">
      <c r="A778">
        <v>15376715</v>
      </c>
      <c r="B778" t="s">
        <v>2777</v>
      </c>
      <c r="C778" t="s">
        <v>2778</v>
      </c>
      <c r="D778">
        <v>15376715</v>
      </c>
      <c r="E778" t="s">
        <v>558</v>
      </c>
      <c r="F778">
        <v>0</v>
      </c>
      <c r="G778" t="s">
        <v>2640</v>
      </c>
      <c r="H778">
        <v>100</v>
      </c>
      <c r="I778">
        <v>0</v>
      </c>
      <c r="J778" t="s">
        <v>2989</v>
      </c>
      <c r="K778" t="s">
        <v>558</v>
      </c>
      <c r="L778" s="90" t="s">
        <v>3950</v>
      </c>
    </row>
    <row r="779" spans="1:12" x14ac:dyDescent="0.25">
      <c r="A779">
        <v>15378546</v>
      </c>
      <c r="B779" t="s">
        <v>2087</v>
      </c>
      <c r="C779" t="s">
        <v>2088</v>
      </c>
      <c r="D779">
        <v>15378546</v>
      </c>
      <c r="E779" t="s">
        <v>558</v>
      </c>
      <c r="F779">
        <v>0</v>
      </c>
      <c r="G779" t="s">
        <v>2634</v>
      </c>
      <c r="H779">
        <v>91.67</v>
      </c>
      <c r="I779">
        <v>0</v>
      </c>
      <c r="J779" t="s">
        <v>2988</v>
      </c>
      <c r="K779" t="s">
        <v>558</v>
      </c>
      <c r="L779" s="90" t="s">
        <v>3949</v>
      </c>
    </row>
    <row r="780" spans="1:12" x14ac:dyDescent="0.25">
      <c r="A780">
        <v>15379399</v>
      </c>
      <c r="B780" t="s">
        <v>577</v>
      </c>
      <c r="C780" t="s">
        <v>1654</v>
      </c>
      <c r="D780">
        <v>15379399</v>
      </c>
      <c r="E780" t="s">
        <v>1177</v>
      </c>
      <c r="F780">
        <v>1</v>
      </c>
      <c r="G780" t="s">
        <v>2634</v>
      </c>
      <c r="H780">
        <v>91.67</v>
      </c>
      <c r="I780">
        <v>0</v>
      </c>
      <c r="J780" t="s">
        <v>2988</v>
      </c>
      <c r="K780" t="s">
        <v>1177</v>
      </c>
      <c r="L780" s="90" t="s">
        <v>3950</v>
      </c>
    </row>
    <row r="781" spans="1:12" x14ac:dyDescent="0.25">
      <c r="A781">
        <v>15379480</v>
      </c>
      <c r="B781" t="s">
        <v>1939</v>
      </c>
      <c r="C781" t="s">
        <v>978</v>
      </c>
      <c r="D781">
        <v>15379480</v>
      </c>
      <c r="E781" t="s">
        <v>558</v>
      </c>
      <c r="F781">
        <v>0</v>
      </c>
      <c r="G781" t="s">
        <v>2634</v>
      </c>
      <c r="H781">
        <v>91.67</v>
      </c>
      <c r="I781">
        <v>0</v>
      </c>
      <c r="J781" t="s">
        <v>2988</v>
      </c>
      <c r="K781" t="s">
        <v>558</v>
      </c>
      <c r="L781" s="90" t="s">
        <v>3951</v>
      </c>
    </row>
    <row r="782" spans="1:12" x14ac:dyDescent="0.25">
      <c r="A782">
        <v>15383021</v>
      </c>
      <c r="B782" t="s">
        <v>710</v>
      </c>
      <c r="C782" t="s">
        <v>709</v>
      </c>
      <c r="D782">
        <v>15383021</v>
      </c>
      <c r="E782" t="s">
        <v>558</v>
      </c>
      <c r="F782">
        <v>0</v>
      </c>
      <c r="G782" t="s">
        <v>2640</v>
      </c>
      <c r="H782">
        <v>100</v>
      </c>
      <c r="I782">
        <v>0</v>
      </c>
      <c r="J782" t="s">
        <v>2989</v>
      </c>
      <c r="K782" t="s">
        <v>558</v>
      </c>
      <c r="L782" s="90" t="s">
        <v>3950</v>
      </c>
    </row>
    <row r="783" spans="1:12" x14ac:dyDescent="0.25">
      <c r="A783">
        <v>15390751</v>
      </c>
      <c r="B783" t="s">
        <v>853</v>
      </c>
      <c r="C783" t="s">
        <v>852</v>
      </c>
      <c r="D783">
        <v>15390751</v>
      </c>
      <c r="E783" t="s">
        <v>558</v>
      </c>
      <c r="F783">
        <v>3</v>
      </c>
      <c r="G783" t="s">
        <v>2641</v>
      </c>
      <c r="H783">
        <v>108.33</v>
      </c>
      <c r="I783">
        <v>1</v>
      </c>
      <c r="J783" t="s">
        <v>2991</v>
      </c>
      <c r="K783" t="s">
        <v>558</v>
      </c>
      <c r="L783" s="90" t="s">
        <v>3950</v>
      </c>
    </row>
    <row r="784" spans="1:12" x14ac:dyDescent="0.25">
      <c r="A784">
        <v>15391000</v>
      </c>
      <c r="B784" t="s">
        <v>1987</v>
      </c>
      <c r="C784" t="s">
        <v>1988</v>
      </c>
      <c r="D784">
        <v>15391000</v>
      </c>
      <c r="E784" t="s">
        <v>558</v>
      </c>
      <c r="F784">
        <v>1</v>
      </c>
      <c r="G784" t="s">
        <v>2640</v>
      </c>
      <c r="H784">
        <v>100</v>
      </c>
      <c r="I784">
        <v>0</v>
      </c>
      <c r="J784" t="s">
        <v>2989</v>
      </c>
      <c r="K784" t="s">
        <v>558</v>
      </c>
      <c r="L784" s="90" t="s">
        <v>3949</v>
      </c>
    </row>
    <row r="785" spans="1:12" x14ac:dyDescent="0.25">
      <c r="A785">
        <v>15403856</v>
      </c>
      <c r="B785" t="s">
        <v>2032</v>
      </c>
      <c r="C785" t="s">
        <v>2033</v>
      </c>
      <c r="D785">
        <v>15403856</v>
      </c>
      <c r="E785" t="s">
        <v>558</v>
      </c>
      <c r="F785">
        <v>0</v>
      </c>
      <c r="G785" t="s">
        <v>2634</v>
      </c>
      <c r="H785">
        <v>91.67</v>
      </c>
      <c r="I785">
        <v>0</v>
      </c>
      <c r="J785" t="s">
        <v>2988</v>
      </c>
      <c r="K785" t="s">
        <v>558</v>
      </c>
      <c r="L785" s="90" t="s">
        <v>3951</v>
      </c>
    </row>
    <row r="786" spans="1:12" x14ac:dyDescent="0.25">
      <c r="A786">
        <v>16015178</v>
      </c>
      <c r="B786" t="s">
        <v>890</v>
      </c>
      <c r="C786" t="s">
        <v>889</v>
      </c>
      <c r="D786">
        <v>16015178</v>
      </c>
      <c r="E786" t="s">
        <v>558</v>
      </c>
      <c r="F786">
        <v>0</v>
      </c>
      <c r="G786" t="s">
        <v>2640</v>
      </c>
      <c r="H786">
        <v>100</v>
      </c>
      <c r="I786">
        <v>0</v>
      </c>
      <c r="J786" t="s">
        <v>2989</v>
      </c>
      <c r="K786" t="s">
        <v>558</v>
      </c>
      <c r="L786" s="90" t="s">
        <v>3949</v>
      </c>
    </row>
    <row r="787" spans="1:12" x14ac:dyDescent="0.25">
      <c r="A787">
        <v>16065407</v>
      </c>
      <c r="B787" t="s">
        <v>93</v>
      </c>
      <c r="C787" t="s">
        <v>1313</v>
      </c>
      <c r="D787">
        <v>16065407</v>
      </c>
      <c r="E787" t="s">
        <v>1177</v>
      </c>
      <c r="F787">
        <v>0</v>
      </c>
      <c r="G787" t="s">
        <v>2640</v>
      </c>
      <c r="H787">
        <v>100</v>
      </c>
      <c r="I787">
        <v>0</v>
      </c>
      <c r="J787" t="s">
        <v>2989</v>
      </c>
      <c r="K787" t="s">
        <v>1177</v>
      </c>
      <c r="L787" s="90" t="s">
        <v>3950</v>
      </c>
    </row>
    <row r="788" spans="1:12" x14ac:dyDescent="0.25">
      <c r="A788">
        <v>16101202</v>
      </c>
      <c r="B788" t="s">
        <v>2465</v>
      </c>
      <c r="C788" t="s">
        <v>2466</v>
      </c>
      <c r="D788">
        <v>16101202</v>
      </c>
      <c r="E788" t="s">
        <v>558</v>
      </c>
      <c r="F788">
        <v>0</v>
      </c>
      <c r="G788" t="s">
        <v>2640</v>
      </c>
      <c r="H788">
        <v>100</v>
      </c>
      <c r="I788">
        <v>0</v>
      </c>
      <c r="J788" t="s">
        <v>2989</v>
      </c>
      <c r="K788" t="s">
        <v>558</v>
      </c>
      <c r="L788" s="90" t="s">
        <v>3950</v>
      </c>
    </row>
    <row r="789" spans="1:12" x14ac:dyDescent="0.25">
      <c r="A789">
        <v>16112039</v>
      </c>
      <c r="B789" t="s">
        <v>718</v>
      </c>
      <c r="C789" t="s">
        <v>717</v>
      </c>
      <c r="D789">
        <v>16112039</v>
      </c>
      <c r="E789" t="s">
        <v>558</v>
      </c>
      <c r="F789">
        <v>2</v>
      </c>
      <c r="G789" t="s">
        <v>2634</v>
      </c>
      <c r="H789">
        <v>91.67</v>
      </c>
      <c r="I789">
        <v>2</v>
      </c>
      <c r="J789" t="s">
        <v>2988</v>
      </c>
      <c r="K789" t="s">
        <v>558</v>
      </c>
      <c r="L789" s="90" t="s">
        <v>3950</v>
      </c>
    </row>
    <row r="790" spans="1:12" x14ac:dyDescent="0.25">
      <c r="A790">
        <v>16119151</v>
      </c>
      <c r="B790" t="s">
        <v>2154</v>
      </c>
      <c r="C790" t="s">
        <v>2155</v>
      </c>
      <c r="D790">
        <v>16119151</v>
      </c>
      <c r="E790" t="s">
        <v>558</v>
      </c>
      <c r="F790">
        <v>0</v>
      </c>
      <c r="G790" t="s">
        <v>2634</v>
      </c>
      <c r="H790">
        <v>91.67</v>
      </c>
      <c r="I790">
        <v>0</v>
      </c>
      <c r="J790" t="s">
        <v>2988</v>
      </c>
      <c r="K790" t="s">
        <v>558</v>
      </c>
      <c r="L790" s="90" t="s">
        <v>3950</v>
      </c>
    </row>
    <row r="791" spans="1:12" x14ac:dyDescent="0.25">
      <c r="A791">
        <v>16121455</v>
      </c>
      <c r="B791" t="s">
        <v>1989</v>
      </c>
      <c r="C791" t="s">
        <v>1990</v>
      </c>
      <c r="D791">
        <v>16121455</v>
      </c>
      <c r="E791" t="s">
        <v>558</v>
      </c>
      <c r="F791">
        <v>0</v>
      </c>
      <c r="G791" t="s">
        <v>2634</v>
      </c>
      <c r="H791">
        <v>91.67</v>
      </c>
      <c r="I791">
        <v>0</v>
      </c>
      <c r="J791" t="s">
        <v>2988</v>
      </c>
      <c r="K791" t="s">
        <v>558</v>
      </c>
      <c r="L791" s="90" t="s">
        <v>3949</v>
      </c>
    </row>
    <row r="792" spans="1:12" x14ac:dyDescent="0.25">
      <c r="A792">
        <v>16121543</v>
      </c>
      <c r="B792" t="s">
        <v>41</v>
      </c>
      <c r="C792" t="s">
        <v>1258</v>
      </c>
      <c r="D792">
        <v>16121543</v>
      </c>
      <c r="E792" t="s">
        <v>1177</v>
      </c>
      <c r="F792">
        <v>0</v>
      </c>
      <c r="G792" t="s">
        <v>2640</v>
      </c>
      <c r="H792">
        <v>100</v>
      </c>
      <c r="I792">
        <v>0</v>
      </c>
      <c r="J792" t="s">
        <v>2989</v>
      </c>
      <c r="K792" t="s">
        <v>1177</v>
      </c>
      <c r="L792" s="90" t="s">
        <v>3950</v>
      </c>
    </row>
    <row r="793" spans="1:12" x14ac:dyDescent="0.25">
      <c r="A793">
        <v>16139467</v>
      </c>
      <c r="B793" t="s">
        <v>2779</v>
      </c>
      <c r="C793" t="s">
        <v>2780</v>
      </c>
      <c r="D793">
        <v>16139467</v>
      </c>
      <c r="E793" t="s">
        <v>558</v>
      </c>
      <c r="F793">
        <v>0</v>
      </c>
      <c r="G793" t="s">
        <v>2634</v>
      </c>
      <c r="H793">
        <v>91.67</v>
      </c>
      <c r="I793">
        <v>1</v>
      </c>
      <c r="J793" t="s">
        <v>2988</v>
      </c>
      <c r="K793" t="s">
        <v>558</v>
      </c>
      <c r="L793" s="90" t="s">
        <v>3949</v>
      </c>
    </row>
    <row r="794" spans="1:12" x14ac:dyDescent="0.25">
      <c r="A794">
        <v>16147291</v>
      </c>
      <c r="B794" t="s">
        <v>740</v>
      </c>
      <c r="C794" t="s">
        <v>739</v>
      </c>
      <c r="D794">
        <v>16147291</v>
      </c>
      <c r="E794" t="s">
        <v>558</v>
      </c>
      <c r="F794">
        <v>1</v>
      </c>
      <c r="G794" t="s">
        <v>2634</v>
      </c>
      <c r="H794">
        <v>91.67</v>
      </c>
      <c r="I794">
        <v>0</v>
      </c>
      <c r="J794" t="s">
        <v>2988</v>
      </c>
      <c r="K794" t="s">
        <v>558</v>
      </c>
      <c r="L794" s="90" t="s">
        <v>3950</v>
      </c>
    </row>
    <row r="795" spans="1:12" x14ac:dyDescent="0.25">
      <c r="A795">
        <v>17000742</v>
      </c>
      <c r="B795" t="s">
        <v>879</v>
      </c>
      <c r="C795" t="s">
        <v>878</v>
      </c>
      <c r="D795">
        <v>17000742</v>
      </c>
      <c r="E795" t="s">
        <v>558</v>
      </c>
      <c r="F795">
        <v>0</v>
      </c>
      <c r="G795" t="s">
        <v>2634</v>
      </c>
      <c r="H795">
        <v>91.67</v>
      </c>
      <c r="I795">
        <v>1</v>
      </c>
      <c r="J795" t="s">
        <v>2988</v>
      </c>
      <c r="K795" t="s">
        <v>558</v>
      </c>
      <c r="L795" s="90" t="s">
        <v>3949</v>
      </c>
    </row>
    <row r="796" spans="1:12" x14ac:dyDescent="0.25">
      <c r="A796">
        <v>17000742</v>
      </c>
      <c r="B796" t="s">
        <v>879</v>
      </c>
      <c r="C796" t="s">
        <v>878</v>
      </c>
      <c r="D796">
        <v>17000742</v>
      </c>
      <c r="E796" t="s">
        <v>558</v>
      </c>
      <c r="F796">
        <v>2</v>
      </c>
      <c r="G796" t="s">
        <v>2634</v>
      </c>
      <c r="H796">
        <v>91.67</v>
      </c>
      <c r="I796">
        <v>1</v>
      </c>
      <c r="J796" t="s">
        <v>2988</v>
      </c>
      <c r="K796" t="s">
        <v>558</v>
      </c>
      <c r="L796" s="90" t="s">
        <v>3949</v>
      </c>
    </row>
    <row r="797" spans="1:12" x14ac:dyDescent="0.25">
      <c r="A797">
        <v>18005597</v>
      </c>
      <c r="B797" t="s">
        <v>2781</v>
      </c>
      <c r="C797" t="s">
        <v>2782</v>
      </c>
      <c r="D797">
        <v>18005597</v>
      </c>
      <c r="E797" t="s">
        <v>558</v>
      </c>
      <c r="F797">
        <v>0</v>
      </c>
      <c r="G797" t="s">
        <v>2634</v>
      </c>
      <c r="H797">
        <v>91.67</v>
      </c>
      <c r="I797">
        <v>0</v>
      </c>
      <c r="J797" t="s">
        <v>2988</v>
      </c>
      <c r="K797" t="s">
        <v>558</v>
      </c>
      <c r="L797" s="90" t="s">
        <v>3949</v>
      </c>
    </row>
    <row r="798" spans="1:12" x14ac:dyDescent="0.25">
      <c r="A798">
        <v>18007567</v>
      </c>
      <c r="B798" t="s">
        <v>2783</v>
      </c>
      <c r="C798" t="s">
        <v>2784</v>
      </c>
      <c r="D798">
        <v>18007567</v>
      </c>
      <c r="E798" t="s">
        <v>558</v>
      </c>
      <c r="F798">
        <v>3</v>
      </c>
      <c r="G798" t="s">
        <v>2634</v>
      </c>
      <c r="H798">
        <v>91.67</v>
      </c>
      <c r="I798">
        <v>1</v>
      </c>
      <c r="J798" t="s">
        <v>2988</v>
      </c>
      <c r="K798" t="s">
        <v>558</v>
      </c>
      <c r="L798" s="90" t="s">
        <v>3951</v>
      </c>
    </row>
    <row r="799" spans="1:12" x14ac:dyDescent="0.25">
      <c r="A799">
        <v>18011954</v>
      </c>
      <c r="B799" t="s">
        <v>2467</v>
      </c>
      <c r="C799" t="s">
        <v>2468</v>
      </c>
      <c r="D799">
        <v>18011954</v>
      </c>
      <c r="E799" t="s">
        <v>558</v>
      </c>
      <c r="F799">
        <v>0</v>
      </c>
      <c r="G799" t="s">
        <v>2634</v>
      </c>
      <c r="H799">
        <v>91.67</v>
      </c>
      <c r="I799">
        <v>0</v>
      </c>
      <c r="J799" t="s">
        <v>2988</v>
      </c>
      <c r="K799" t="s">
        <v>558</v>
      </c>
      <c r="L799" s="90" t="s">
        <v>3951</v>
      </c>
    </row>
    <row r="800" spans="1:12" x14ac:dyDescent="0.25">
      <c r="A800">
        <v>18014846</v>
      </c>
      <c r="B800" t="s">
        <v>2469</v>
      </c>
      <c r="C800" t="s">
        <v>2470</v>
      </c>
      <c r="D800">
        <v>18014846</v>
      </c>
      <c r="E800" t="s">
        <v>558</v>
      </c>
      <c r="F800">
        <v>0</v>
      </c>
      <c r="G800" t="s">
        <v>2634</v>
      </c>
      <c r="H800">
        <v>91.67</v>
      </c>
      <c r="I800">
        <v>0</v>
      </c>
      <c r="J800" t="s">
        <v>2988</v>
      </c>
      <c r="K800" t="s">
        <v>558</v>
      </c>
      <c r="L800" s="90" t="s">
        <v>3949</v>
      </c>
    </row>
    <row r="801" spans="1:12" x14ac:dyDescent="0.25">
      <c r="A801">
        <v>18017125</v>
      </c>
      <c r="B801" t="s">
        <v>2038</v>
      </c>
      <c r="C801" t="s">
        <v>2039</v>
      </c>
      <c r="D801">
        <v>18017125</v>
      </c>
      <c r="E801" t="s">
        <v>558</v>
      </c>
      <c r="F801">
        <v>0</v>
      </c>
      <c r="G801" t="s">
        <v>2634</v>
      </c>
      <c r="H801">
        <v>91.67</v>
      </c>
      <c r="I801">
        <v>1</v>
      </c>
      <c r="J801" t="s">
        <v>2988</v>
      </c>
      <c r="K801" t="s">
        <v>558</v>
      </c>
      <c r="L801" s="90" t="s">
        <v>3949</v>
      </c>
    </row>
    <row r="802" spans="1:12" x14ac:dyDescent="0.25">
      <c r="A802">
        <v>21000107</v>
      </c>
      <c r="B802" t="s">
        <v>2471</v>
      </c>
      <c r="C802" t="s">
        <v>2472</v>
      </c>
      <c r="D802">
        <v>21000107</v>
      </c>
      <c r="E802" t="s">
        <v>558</v>
      </c>
      <c r="F802">
        <v>0</v>
      </c>
      <c r="G802" t="s">
        <v>2635</v>
      </c>
      <c r="H802">
        <v>108.33</v>
      </c>
      <c r="I802">
        <v>0</v>
      </c>
      <c r="J802" t="s">
        <v>2992</v>
      </c>
      <c r="K802" t="s">
        <v>558</v>
      </c>
      <c r="L802" s="90" t="s">
        <v>3950</v>
      </c>
    </row>
    <row r="803" spans="1:12" x14ac:dyDescent="0.25">
      <c r="A803">
        <v>21000111</v>
      </c>
      <c r="B803" t="s">
        <v>2473</v>
      </c>
      <c r="C803" t="s">
        <v>2474</v>
      </c>
      <c r="D803">
        <v>21000111</v>
      </c>
      <c r="E803" t="s">
        <v>558</v>
      </c>
      <c r="F803">
        <v>0</v>
      </c>
      <c r="G803" t="s">
        <v>2640</v>
      </c>
      <c r="H803">
        <v>100</v>
      </c>
      <c r="I803">
        <v>0</v>
      </c>
      <c r="J803" t="s">
        <v>2989</v>
      </c>
      <c r="K803" t="s">
        <v>558</v>
      </c>
      <c r="L803" s="90" t="s">
        <v>3949</v>
      </c>
    </row>
    <row r="804" spans="1:12" x14ac:dyDescent="0.25">
      <c r="A804">
        <v>21000561</v>
      </c>
      <c r="B804" t="s">
        <v>2785</v>
      </c>
      <c r="C804" t="s">
        <v>2786</v>
      </c>
      <c r="D804">
        <v>21000561</v>
      </c>
      <c r="E804" t="s">
        <v>558</v>
      </c>
      <c r="F804">
        <v>0</v>
      </c>
      <c r="G804" t="s">
        <v>2634</v>
      </c>
      <c r="H804">
        <v>91.67</v>
      </c>
      <c r="I804">
        <v>0</v>
      </c>
      <c r="J804" t="s">
        <v>2988</v>
      </c>
      <c r="K804" t="s">
        <v>558</v>
      </c>
      <c r="L804" s="90" t="s">
        <v>3950</v>
      </c>
    </row>
    <row r="805" spans="1:12" x14ac:dyDescent="0.25">
      <c r="A805">
        <v>21000562</v>
      </c>
      <c r="B805" t="s">
        <v>2787</v>
      </c>
      <c r="C805" t="s">
        <v>2788</v>
      </c>
      <c r="D805">
        <v>21000562</v>
      </c>
      <c r="E805" t="s">
        <v>558</v>
      </c>
      <c r="F805">
        <v>0</v>
      </c>
      <c r="G805" t="s">
        <v>2634</v>
      </c>
      <c r="H805">
        <v>91.67</v>
      </c>
      <c r="I805">
        <v>0</v>
      </c>
      <c r="J805" t="s">
        <v>2988</v>
      </c>
      <c r="K805" t="s">
        <v>558</v>
      </c>
      <c r="L805" s="90" t="s">
        <v>3950</v>
      </c>
    </row>
    <row r="806" spans="1:12" x14ac:dyDescent="0.25">
      <c r="A806">
        <v>21000574</v>
      </c>
      <c r="B806" t="s">
        <v>2789</v>
      </c>
      <c r="C806" t="s">
        <v>2790</v>
      </c>
      <c r="D806">
        <v>21000574</v>
      </c>
      <c r="E806" t="s">
        <v>558</v>
      </c>
      <c r="F806">
        <v>0</v>
      </c>
      <c r="G806" t="s">
        <v>2640</v>
      </c>
      <c r="H806">
        <v>100</v>
      </c>
      <c r="I806">
        <v>0</v>
      </c>
      <c r="J806" t="s">
        <v>2989</v>
      </c>
      <c r="K806" t="s">
        <v>558</v>
      </c>
      <c r="L806" s="90" t="s">
        <v>3949</v>
      </c>
    </row>
    <row r="807" spans="1:12" x14ac:dyDescent="0.25">
      <c r="A807">
        <v>21000576</v>
      </c>
      <c r="B807" t="s">
        <v>2791</v>
      </c>
      <c r="C807" t="s">
        <v>2792</v>
      </c>
      <c r="D807">
        <v>21000576</v>
      </c>
      <c r="E807" t="s">
        <v>558</v>
      </c>
      <c r="F807">
        <v>0</v>
      </c>
      <c r="G807" t="s">
        <v>2634</v>
      </c>
      <c r="H807">
        <v>91.67</v>
      </c>
      <c r="I807">
        <v>0</v>
      </c>
      <c r="J807" t="s">
        <v>2988</v>
      </c>
      <c r="K807" t="s">
        <v>558</v>
      </c>
      <c r="L807" s="90" t="s">
        <v>3949</v>
      </c>
    </row>
    <row r="808" spans="1:12" x14ac:dyDescent="0.25">
      <c r="A808">
        <v>21000625</v>
      </c>
      <c r="B808" t="s">
        <v>2793</v>
      </c>
      <c r="C808" t="s">
        <v>2794</v>
      </c>
      <c r="D808">
        <v>21000625</v>
      </c>
      <c r="E808" t="s">
        <v>558</v>
      </c>
      <c r="F808">
        <v>0</v>
      </c>
      <c r="G808" t="s">
        <v>2634</v>
      </c>
      <c r="H808">
        <v>91.67</v>
      </c>
      <c r="I808">
        <v>0</v>
      </c>
      <c r="J808" t="s">
        <v>2988</v>
      </c>
      <c r="K808" t="s">
        <v>558</v>
      </c>
      <c r="L808" s="90" t="s">
        <v>3949</v>
      </c>
    </row>
    <row r="809" spans="1:12" x14ac:dyDescent="0.25">
      <c r="A809">
        <v>21000626</v>
      </c>
      <c r="B809" t="s">
        <v>2795</v>
      </c>
      <c r="C809" t="s">
        <v>2796</v>
      </c>
      <c r="D809">
        <v>21000626</v>
      </c>
      <c r="E809" t="s">
        <v>558</v>
      </c>
      <c r="F809">
        <v>0</v>
      </c>
      <c r="G809" t="s">
        <v>2640</v>
      </c>
      <c r="H809">
        <v>100</v>
      </c>
      <c r="I809">
        <v>0</v>
      </c>
      <c r="J809" t="s">
        <v>2989</v>
      </c>
      <c r="K809" t="s">
        <v>558</v>
      </c>
      <c r="L809" s="90" t="s">
        <v>3950</v>
      </c>
    </row>
    <row r="810" spans="1:12" x14ac:dyDescent="0.25">
      <c r="A810">
        <v>21000628</v>
      </c>
      <c r="B810" t="s">
        <v>2797</v>
      </c>
      <c r="C810" t="s">
        <v>2798</v>
      </c>
      <c r="D810">
        <v>21000628</v>
      </c>
      <c r="E810" t="s">
        <v>558</v>
      </c>
      <c r="F810">
        <v>0</v>
      </c>
      <c r="G810" t="s">
        <v>2634</v>
      </c>
      <c r="H810">
        <v>91.67</v>
      </c>
      <c r="I810">
        <v>0</v>
      </c>
      <c r="J810" t="s">
        <v>2988</v>
      </c>
      <c r="K810" t="s">
        <v>558</v>
      </c>
      <c r="L810" s="90" t="s">
        <v>3949</v>
      </c>
    </row>
    <row r="811" spans="1:12" x14ac:dyDescent="0.25">
      <c r="A811">
        <v>21000641</v>
      </c>
      <c r="B811" t="s">
        <v>2799</v>
      </c>
      <c r="C811" t="s">
        <v>2800</v>
      </c>
      <c r="D811">
        <v>21000641</v>
      </c>
      <c r="E811" t="s">
        <v>558</v>
      </c>
      <c r="F811">
        <v>0</v>
      </c>
      <c r="G811" t="s">
        <v>2640</v>
      </c>
      <c r="H811">
        <v>100</v>
      </c>
      <c r="I811">
        <v>0</v>
      </c>
      <c r="J811" t="s">
        <v>2989</v>
      </c>
      <c r="K811" t="s">
        <v>558</v>
      </c>
      <c r="L811" s="90" t="s">
        <v>3950</v>
      </c>
    </row>
    <row r="812" spans="1:12" x14ac:dyDescent="0.25">
      <c r="A812">
        <v>21000644</v>
      </c>
      <c r="B812" t="s">
        <v>2801</v>
      </c>
      <c r="C812" t="s">
        <v>2802</v>
      </c>
      <c r="D812">
        <v>21000644</v>
      </c>
      <c r="E812" t="s">
        <v>558</v>
      </c>
      <c r="F812">
        <v>0</v>
      </c>
      <c r="G812" t="s">
        <v>2640</v>
      </c>
      <c r="H812">
        <v>100</v>
      </c>
      <c r="I812">
        <v>0</v>
      </c>
      <c r="J812" t="s">
        <v>2989</v>
      </c>
      <c r="K812" t="s">
        <v>558</v>
      </c>
      <c r="L812" s="90" t="s">
        <v>3949</v>
      </c>
    </row>
    <row r="813" spans="1:12" x14ac:dyDescent="0.25">
      <c r="A813">
        <v>21000672</v>
      </c>
      <c r="B813" t="s">
        <v>2803</v>
      </c>
      <c r="C813" t="s">
        <v>2804</v>
      </c>
      <c r="D813">
        <v>21000672</v>
      </c>
      <c r="E813" t="s">
        <v>558</v>
      </c>
      <c r="F813">
        <v>0</v>
      </c>
      <c r="G813" t="s">
        <v>2634</v>
      </c>
      <c r="H813">
        <v>91.67</v>
      </c>
      <c r="I813">
        <v>0</v>
      </c>
      <c r="J813" t="s">
        <v>2988</v>
      </c>
      <c r="K813" t="s">
        <v>558</v>
      </c>
      <c r="L813" s="90" t="s">
        <v>3950</v>
      </c>
    </row>
    <row r="814" spans="1:12" x14ac:dyDescent="0.25">
      <c r="A814">
        <v>21000678</v>
      </c>
      <c r="B814" t="s">
        <v>2805</v>
      </c>
      <c r="C814" t="s">
        <v>2806</v>
      </c>
      <c r="D814">
        <v>21000678</v>
      </c>
      <c r="E814" t="s">
        <v>558</v>
      </c>
      <c r="F814">
        <v>0</v>
      </c>
      <c r="G814" t="s">
        <v>2634</v>
      </c>
      <c r="H814">
        <v>91.67</v>
      </c>
      <c r="I814">
        <v>0</v>
      </c>
      <c r="J814" t="s">
        <v>2988</v>
      </c>
      <c r="K814" t="s">
        <v>558</v>
      </c>
      <c r="L814" s="90" t="s">
        <v>3949</v>
      </c>
    </row>
    <row r="815" spans="1:12" x14ac:dyDescent="0.25">
      <c r="A815">
        <v>21000679</v>
      </c>
      <c r="B815" t="s">
        <v>2807</v>
      </c>
      <c r="C815" t="s">
        <v>2808</v>
      </c>
      <c r="D815">
        <v>21000679</v>
      </c>
      <c r="E815" t="s">
        <v>558</v>
      </c>
      <c r="F815">
        <v>0</v>
      </c>
      <c r="G815" t="s">
        <v>2640</v>
      </c>
      <c r="H815">
        <v>100</v>
      </c>
      <c r="I815">
        <v>0</v>
      </c>
      <c r="J815" t="s">
        <v>2989</v>
      </c>
      <c r="K815" t="s">
        <v>558</v>
      </c>
      <c r="L815" s="90" t="s">
        <v>3949</v>
      </c>
    </row>
    <row r="816" spans="1:12" x14ac:dyDescent="0.25">
      <c r="A816">
        <v>21000680</v>
      </c>
      <c r="B816" t="s">
        <v>2809</v>
      </c>
      <c r="C816" t="s">
        <v>2810</v>
      </c>
      <c r="D816">
        <v>21000680</v>
      </c>
      <c r="E816" t="s">
        <v>558</v>
      </c>
      <c r="F816">
        <v>0</v>
      </c>
      <c r="G816" t="s">
        <v>2634</v>
      </c>
      <c r="H816">
        <v>91.67</v>
      </c>
      <c r="I816">
        <v>0</v>
      </c>
      <c r="J816" t="s">
        <v>2988</v>
      </c>
      <c r="K816" t="s">
        <v>558</v>
      </c>
      <c r="L816" s="90" t="s">
        <v>3949</v>
      </c>
    </row>
    <row r="817" spans="1:12" x14ac:dyDescent="0.25">
      <c r="A817">
        <v>21000682</v>
      </c>
      <c r="B817" t="s">
        <v>2811</v>
      </c>
      <c r="C817" t="s">
        <v>2812</v>
      </c>
      <c r="D817">
        <v>21000682</v>
      </c>
      <c r="E817" t="s">
        <v>558</v>
      </c>
      <c r="F817">
        <v>0</v>
      </c>
      <c r="G817" t="s">
        <v>2635</v>
      </c>
      <c r="H817">
        <v>108.33</v>
      </c>
      <c r="I817">
        <v>0</v>
      </c>
      <c r="J817" t="s">
        <v>2992</v>
      </c>
      <c r="K817" t="s">
        <v>558</v>
      </c>
      <c r="L817" s="90" t="s">
        <v>3949</v>
      </c>
    </row>
    <row r="818" spans="1:12" x14ac:dyDescent="0.25">
      <c r="A818">
        <v>21000685</v>
      </c>
      <c r="B818" t="s">
        <v>2813</v>
      </c>
      <c r="C818" t="s">
        <v>2814</v>
      </c>
      <c r="D818">
        <v>21000685</v>
      </c>
      <c r="E818" t="s">
        <v>558</v>
      </c>
      <c r="F818">
        <v>0</v>
      </c>
      <c r="G818" t="s">
        <v>2634</v>
      </c>
      <c r="H818">
        <v>91.67</v>
      </c>
      <c r="I818">
        <v>0</v>
      </c>
      <c r="J818" t="s">
        <v>2988</v>
      </c>
      <c r="K818" t="s">
        <v>558</v>
      </c>
      <c r="L818" s="90" t="s">
        <v>3949</v>
      </c>
    </row>
    <row r="819" spans="1:12" x14ac:dyDescent="0.25">
      <c r="A819">
        <v>21000715</v>
      </c>
      <c r="B819" t="s">
        <v>2815</v>
      </c>
      <c r="C819" t="s">
        <v>2816</v>
      </c>
      <c r="D819">
        <v>21000715</v>
      </c>
      <c r="E819" t="s">
        <v>558</v>
      </c>
      <c r="F819">
        <v>0</v>
      </c>
      <c r="G819" t="s">
        <v>2634</v>
      </c>
      <c r="H819">
        <v>91.67</v>
      </c>
      <c r="I819">
        <v>0</v>
      </c>
      <c r="J819" t="s">
        <v>2988</v>
      </c>
      <c r="K819" t="s">
        <v>558</v>
      </c>
      <c r="L819" s="90" t="s">
        <v>3950</v>
      </c>
    </row>
    <row r="820" spans="1:12" x14ac:dyDescent="0.25">
      <c r="A820">
        <v>21000716</v>
      </c>
      <c r="B820" t="s">
        <v>2817</v>
      </c>
      <c r="C820" t="s">
        <v>2818</v>
      </c>
      <c r="D820">
        <v>21000716</v>
      </c>
      <c r="E820" t="s">
        <v>558</v>
      </c>
      <c r="F820">
        <v>0</v>
      </c>
      <c r="G820" t="s">
        <v>2634</v>
      </c>
      <c r="H820">
        <v>91.67</v>
      </c>
      <c r="I820">
        <v>0</v>
      </c>
      <c r="J820" t="s">
        <v>2988</v>
      </c>
      <c r="K820" t="s">
        <v>558</v>
      </c>
      <c r="L820" s="90" t="s">
        <v>3949</v>
      </c>
    </row>
    <row r="821" spans="1:12" x14ac:dyDescent="0.25">
      <c r="A821">
        <v>21000717</v>
      </c>
      <c r="B821" t="s">
        <v>2819</v>
      </c>
      <c r="C821" t="s">
        <v>2820</v>
      </c>
      <c r="D821">
        <v>21000717</v>
      </c>
      <c r="E821" t="s">
        <v>558</v>
      </c>
      <c r="F821">
        <v>0</v>
      </c>
      <c r="G821" t="s">
        <v>2640</v>
      </c>
      <c r="H821">
        <v>100</v>
      </c>
      <c r="I821">
        <v>0</v>
      </c>
      <c r="J821" t="s">
        <v>2989</v>
      </c>
      <c r="K821" t="s">
        <v>558</v>
      </c>
      <c r="L821" s="90" t="s">
        <v>3950</v>
      </c>
    </row>
    <row r="822" spans="1:12" x14ac:dyDescent="0.25">
      <c r="A822">
        <v>21000729</v>
      </c>
      <c r="B822" t="s">
        <v>2821</v>
      </c>
      <c r="C822" t="s">
        <v>2822</v>
      </c>
      <c r="D822">
        <v>21000729</v>
      </c>
      <c r="E822" t="s">
        <v>558</v>
      </c>
      <c r="F822">
        <v>0</v>
      </c>
      <c r="G822" t="s">
        <v>2640</v>
      </c>
      <c r="H822">
        <v>100</v>
      </c>
      <c r="I822">
        <v>0</v>
      </c>
      <c r="J822" t="s">
        <v>2989</v>
      </c>
      <c r="K822" t="s">
        <v>558</v>
      </c>
      <c r="L822" s="90" t="s">
        <v>3949</v>
      </c>
    </row>
    <row r="823" spans="1:12" x14ac:dyDescent="0.25">
      <c r="A823">
        <v>21000744</v>
      </c>
      <c r="B823" t="s">
        <v>2823</v>
      </c>
      <c r="C823" t="s">
        <v>2824</v>
      </c>
      <c r="D823">
        <v>21000744</v>
      </c>
      <c r="E823" t="s">
        <v>558</v>
      </c>
      <c r="F823">
        <v>0</v>
      </c>
      <c r="G823" t="s">
        <v>2640</v>
      </c>
      <c r="H823">
        <v>100</v>
      </c>
      <c r="I823">
        <v>0</v>
      </c>
      <c r="J823" t="s">
        <v>2989</v>
      </c>
      <c r="K823" t="s">
        <v>558</v>
      </c>
      <c r="L823" s="90" t="s">
        <v>3950</v>
      </c>
    </row>
    <row r="824" spans="1:12" x14ac:dyDescent="0.25">
      <c r="A824">
        <v>21000745</v>
      </c>
      <c r="B824" t="s">
        <v>2825</v>
      </c>
      <c r="C824" t="s">
        <v>2826</v>
      </c>
      <c r="D824">
        <v>21000745</v>
      </c>
      <c r="E824" t="s">
        <v>558</v>
      </c>
      <c r="F824">
        <v>0</v>
      </c>
      <c r="G824" t="s">
        <v>2640</v>
      </c>
      <c r="H824">
        <v>100</v>
      </c>
      <c r="I824">
        <v>0</v>
      </c>
      <c r="J824" t="s">
        <v>2989</v>
      </c>
      <c r="K824" t="s">
        <v>558</v>
      </c>
      <c r="L824" s="90" t="s">
        <v>3950</v>
      </c>
    </row>
    <row r="825" spans="1:12" x14ac:dyDescent="0.25">
      <c r="A825">
        <v>21000752</v>
      </c>
      <c r="B825" t="s">
        <v>2827</v>
      </c>
      <c r="C825" t="s">
        <v>2828</v>
      </c>
      <c r="D825">
        <v>21000752</v>
      </c>
      <c r="E825" t="s">
        <v>558</v>
      </c>
      <c r="F825">
        <v>0</v>
      </c>
      <c r="G825" t="s">
        <v>2634</v>
      </c>
      <c r="H825">
        <v>91.67</v>
      </c>
      <c r="I825">
        <v>0</v>
      </c>
      <c r="J825" t="s">
        <v>2988</v>
      </c>
      <c r="K825" t="s">
        <v>558</v>
      </c>
      <c r="L825" s="90" t="s">
        <v>3950</v>
      </c>
    </row>
    <row r="826" spans="1:12" x14ac:dyDescent="0.25">
      <c r="A826">
        <v>21000765</v>
      </c>
      <c r="B826" t="s">
        <v>2829</v>
      </c>
      <c r="C826" t="s">
        <v>2830</v>
      </c>
      <c r="D826">
        <v>21000765</v>
      </c>
      <c r="E826" t="s">
        <v>558</v>
      </c>
      <c r="F826">
        <v>0</v>
      </c>
      <c r="G826" t="s">
        <v>2640</v>
      </c>
      <c r="H826">
        <v>100</v>
      </c>
      <c r="I826">
        <v>0</v>
      </c>
      <c r="J826" t="s">
        <v>2989</v>
      </c>
      <c r="K826" t="s">
        <v>558</v>
      </c>
      <c r="L826" s="90" t="s">
        <v>3950</v>
      </c>
    </row>
    <row r="827" spans="1:12" x14ac:dyDescent="0.25">
      <c r="A827">
        <v>21000766</v>
      </c>
      <c r="B827" t="s">
        <v>2831</v>
      </c>
      <c r="C827" t="s">
        <v>2832</v>
      </c>
      <c r="D827">
        <v>21000766</v>
      </c>
      <c r="E827" t="s">
        <v>558</v>
      </c>
      <c r="F827">
        <v>0</v>
      </c>
      <c r="G827" t="s">
        <v>2634</v>
      </c>
      <c r="H827">
        <v>91.67</v>
      </c>
      <c r="I827">
        <v>0</v>
      </c>
      <c r="J827" t="s">
        <v>2988</v>
      </c>
      <c r="K827" t="s">
        <v>558</v>
      </c>
      <c r="L827" s="90" t="s">
        <v>3949</v>
      </c>
    </row>
    <row r="828" spans="1:12" x14ac:dyDescent="0.25">
      <c r="A828">
        <v>21000802</v>
      </c>
      <c r="B828" t="s">
        <v>2833</v>
      </c>
      <c r="C828" t="s">
        <v>2834</v>
      </c>
      <c r="D828">
        <v>21000802</v>
      </c>
      <c r="E828" t="s">
        <v>558</v>
      </c>
      <c r="F828">
        <v>0</v>
      </c>
      <c r="G828" t="s">
        <v>2634</v>
      </c>
      <c r="H828">
        <v>91.67</v>
      </c>
      <c r="I828">
        <v>0</v>
      </c>
      <c r="J828" t="s">
        <v>2988</v>
      </c>
      <c r="K828" t="s">
        <v>558</v>
      </c>
      <c r="L828" s="90" t="s">
        <v>3949</v>
      </c>
    </row>
    <row r="829" spans="1:12" x14ac:dyDescent="0.25">
      <c r="A829">
        <v>21000816</v>
      </c>
      <c r="B829" t="s">
        <v>2835</v>
      </c>
      <c r="C829" t="s">
        <v>2836</v>
      </c>
      <c r="D829">
        <v>21000816</v>
      </c>
      <c r="E829" t="s">
        <v>558</v>
      </c>
      <c r="F829">
        <v>0</v>
      </c>
      <c r="G829" t="s">
        <v>2634</v>
      </c>
      <c r="H829">
        <v>91.67</v>
      </c>
      <c r="I829">
        <v>0</v>
      </c>
      <c r="J829" t="s">
        <v>2988</v>
      </c>
      <c r="K829" t="s">
        <v>558</v>
      </c>
      <c r="L829" s="90" t="s">
        <v>3950</v>
      </c>
    </row>
    <row r="830" spans="1:12" x14ac:dyDescent="0.25">
      <c r="A830">
        <v>21000843</v>
      </c>
      <c r="B830" t="s">
        <v>2837</v>
      </c>
      <c r="C830" t="s">
        <v>2998</v>
      </c>
      <c r="D830">
        <v>21000843</v>
      </c>
      <c r="E830" t="s">
        <v>558</v>
      </c>
      <c r="F830">
        <v>0</v>
      </c>
      <c r="G830" t="s">
        <v>2640</v>
      </c>
      <c r="H830">
        <v>100</v>
      </c>
      <c r="I830">
        <v>0</v>
      </c>
      <c r="J830" t="s">
        <v>2989</v>
      </c>
      <c r="K830" t="s">
        <v>558</v>
      </c>
      <c r="L830" s="90" t="s">
        <v>3950</v>
      </c>
    </row>
    <row r="831" spans="1:12" x14ac:dyDescent="0.25">
      <c r="A831">
        <v>21000868</v>
      </c>
      <c r="B831" t="s">
        <v>2838</v>
      </c>
      <c r="C831" t="s">
        <v>2839</v>
      </c>
      <c r="D831">
        <v>21000868</v>
      </c>
      <c r="E831" t="s">
        <v>558</v>
      </c>
      <c r="F831">
        <v>0</v>
      </c>
      <c r="G831" t="s">
        <v>2640</v>
      </c>
      <c r="H831">
        <v>100</v>
      </c>
      <c r="I831">
        <v>0</v>
      </c>
      <c r="J831" t="s">
        <v>2989</v>
      </c>
      <c r="K831" t="s">
        <v>558</v>
      </c>
      <c r="L831" s="90" t="s">
        <v>3949</v>
      </c>
    </row>
    <row r="832" spans="1:12" x14ac:dyDescent="0.25">
      <c r="A832">
        <v>21000882</v>
      </c>
      <c r="B832" t="s">
        <v>2840</v>
      </c>
      <c r="C832" t="s">
        <v>2841</v>
      </c>
      <c r="D832">
        <v>21000882</v>
      </c>
      <c r="E832" t="s">
        <v>558</v>
      </c>
      <c r="F832">
        <v>0</v>
      </c>
      <c r="G832" t="s">
        <v>2634</v>
      </c>
      <c r="H832">
        <v>91.67</v>
      </c>
      <c r="I832">
        <v>0</v>
      </c>
      <c r="J832" t="s">
        <v>2988</v>
      </c>
      <c r="K832" t="s">
        <v>558</v>
      </c>
      <c r="L832" s="90" t="s">
        <v>3950</v>
      </c>
    </row>
    <row r="833" spans="1:12" x14ac:dyDescent="0.25">
      <c r="A833">
        <v>21000893</v>
      </c>
      <c r="B833" t="s">
        <v>2842</v>
      </c>
      <c r="C833" t="s">
        <v>2999</v>
      </c>
      <c r="D833">
        <v>21000893</v>
      </c>
      <c r="E833" t="s">
        <v>558</v>
      </c>
      <c r="F833">
        <v>0</v>
      </c>
      <c r="G833" t="s">
        <v>2634</v>
      </c>
      <c r="H833">
        <v>91.67</v>
      </c>
      <c r="I833">
        <v>0</v>
      </c>
      <c r="J833" t="s">
        <v>2988</v>
      </c>
      <c r="K833" t="s">
        <v>558</v>
      </c>
      <c r="L833" s="90" t="s">
        <v>3949</v>
      </c>
    </row>
    <row r="834" spans="1:12" x14ac:dyDescent="0.25">
      <c r="A834">
        <v>21000972</v>
      </c>
      <c r="B834" t="s">
        <v>2843</v>
      </c>
      <c r="C834" t="s">
        <v>2844</v>
      </c>
      <c r="D834">
        <v>21000972</v>
      </c>
      <c r="E834" t="s">
        <v>558</v>
      </c>
      <c r="F834">
        <v>0</v>
      </c>
      <c r="G834" t="s">
        <v>2634</v>
      </c>
      <c r="H834">
        <v>91.67</v>
      </c>
      <c r="I834">
        <v>0</v>
      </c>
      <c r="J834" t="s">
        <v>2988</v>
      </c>
      <c r="K834" t="s">
        <v>558</v>
      </c>
      <c r="L834" s="90" t="s">
        <v>3951</v>
      </c>
    </row>
    <row r="835" spans="1:12" x14ac:dyDescent="0.25">
      <c r="A835">
        <v>23000008</v>
      </c>
      <c r="B835" t="s">
        <v>519</v>
      </c>
      <c r="C835" t="s">
        <v>1781</v>
      </c>
      <c r="D835">
        <v>23000008</v>
      </c>
      <c r="E835" t="s">
        <v>558</v>
      </c>
      <c r="F835">
        <v>1</v>
      </c>
      <c r="G835" t="s">
        <v>2634</v>
      </c>
      <c r="H835">
        <v>91.67</v>
      </c>
      <c r="I835">
        <v>0</v>
      </c>
      <c r="J835" t="s">
        <v>2988</v>
      </c>
      <c r="K835" t="s">
        <v>558</v>
      </c>
      <c r="L835" s="90" t="s">
        <v>3949</v>
      </c>
    </row>
    <row r="836" spans="1:12" x14ac:dyDescent="0.25">
      <c r="A836">
        <v>23000106</v>
      </c>
      <c r="B836" t="s">
        <v>2475</v>
      </c>
      <c r="C836" t="s">
        <v>2476</v>
      </c>
      <c r="D836">
        <v>23000106</v>
      </c>
      <c r="E836" t="s">
        <v>558</v>
      </c>
      <c r="F836">
        <v>6</v>
      </c>
      <c r="G836" t="s">
        <v>2636</v>
      </c>
      <c r="H836">
        <v>108.33</v>
      </c>
      <c r="I836">
        <v>0</v>
      </c>
      <c r="J836" t="s">
        <v>2991</v>
      </c>
      <c r="K836" t="s">
        <v>558</v>
      </c>
      <c r="L836" s="90" t="s">
        <v>3950</v>
      </c>
    </row>
    <row r="837" spans="1:12" x14ac:dyDescent="0.25">
      <c r="A837">
        <v>23000599</v>
      </c>
      <c r="B837" t="s">
        <v>502</v>
      </c>
      <c r="C837" t="s">
        <v>1764</v>
      </c>
      <c r="D837">
        <v>23000599</v>
      </c>
      <c r="E837" t="s">
        <v>558</v>
      </c>
      <c r="F837">
        <v>1</v>
      </c>
      <c r="G837" t="s">
        <v>2636</v>
      </c>
      <c r="H837">
        <v>108.33</v>
      </c>
      <c r="I837">
        <v>1</v>
      </c>
      <c r="J837" t="s">
        <v>2991</v>
      </c>
      <c r="K837" t="s">
        <v>558</v>
      </c>
      <c r="L837" s="90" t="s">
        <v>3950</v>
      </c>
    </row>
    <row r="838" spans="1:12" x14ac:dyDescent="0.25">
      <c r="A838">
        <v>23000602</v>
      </c>
      <c r="B838" t="s">
        <v>247</v>
      </c>
      <c r="C838" t="s">
        <v>1484</v>
      </c>
      <c r="D838">
        <v>23000602</v>
      </c>
      <c r="E838" t="s">
        <v>558</v>
      </c>
      <c r="F838">
        <v>5</v>
      </c>
      <c r="G838" t="s">
        <v>2634</v>
      </c>
      <c r="H838">
        <v>98.4</v>
      </c>
      <c r="I838">
        <v>0</v>
      </c>
      <c r="J838" t="s">
        <v>2988</v>
      </c>
      <c r="K838" t="s">
        <v>558</v>
      </c>
      <c r="L838" s="90" t="s">
        <v>3951</v>
      </c>
    </row>
    <row r="839" spans="1:12" x14ac:dyDescent="0.25">
      <c r="A839">
        <v>23000607</v>
      </c>
      <c r="B839" t="s">
        <v>319</v>
      </c>
      <c r="C839" t="s">
        <v>1567</v>
      </c>
      <c r="D839">
        <v>23000607</v>
      </c>
      <c r="E839" t="s">
        <v>558</v>
      </c>
      <c r="F839">
        <v>2</v>
      </c>
      <c r="G839" t="s">
        <v>2636</v>
      </c>
      <c r="H839">
        <v>108.33</v>
      </c>
      <c r="I839">
        <v>2</v>
      </c>
      <c r="J839" t="s">
        <v>2991</v>
      </c>
      <c r="K839" t="s">
        <v>558</v>
      </c>
      <c r="L839" s="90" t="s">
        <v>3950</v>
      </c>
    </row>
    <row r="840" spans="1:12" x14ac:dyDescent="0.25">
      <c r="A840">
        <v>23000666</v>
      </c>
      <c r="B840" t="s">
        <v>462</v>
      </c>
      <c r="C840" t="s">
        <v>1721</v>
      </c>
      <c r="D840">
        <v>23000666</v>
      </c>
      <c r="E840" t="s">
        <v>558</v>
      </c>
      <c r="F840">
        <v>1</v>
      </c>
      <c r="G840" t="s">
        <v>2636</v>
      </c>
      <c r="H840">
        <v>108.33</v>
      </c>
      <c r="I840">
        <v>1</v>
      </c>
      <c r="J840" t="s">
        <v>2991</v>
      </c>
      <c r="K840" t="s">
        <v>558</v>
      </c>
      <c r="L840" s="90" t="s">
        <v>3950</v>
      </c>
    </row>
    <row r="841" spans="1:12" x14ac:dyDescent="0.25">
      <c r="A841">
        <v>23000835</v>
      </c>
      <c r="B841" t="s">
        <v>2845</v>
      </c>
      <c r="C841" t="s">
        <v>2846</v>
      </c>
      <c r="D841">
        <v>23000835</v>
      </c>
      <c r="E841" t="s">
        <v>558</v>
      </c>
      <c r="F841">
        <v>1</v>
      </c>
      <c r="G841" t="s">
        <v>2640</v>
      </c>
      <c r="H841">
        <v>100</v>
      </c>
      <c r="I841">
        <v>1</v>
      </c>
      <c r="J841" t="s">
        <v>2989</v>
      </c>
      <c r="K841" t="s">
        <v>558</v>
      </c>
      <c r="L841" s="90" t="s">
        <v>3949</v>
      </c>
    </row>
    <row r="842" spans="1:12" x14ac:dyDescent="0.25">
      <c r="A842">
        <v>23000861</v>
      </c>
      <c r="B842" t="s">
        <v>2477</v>
      </c>
      <c r="C842" t="s">
        <v>2478</v>
      </c>
      <c r="D842">
        <v>23000861</v>
      </c>
      <c r="E842" t="s">
        <v>558</v>
      </c>
      <c r="F842">
        <v>1</v>
      </c>
      <c r="G842" t="s">
        <v>2636</v>
      </c>
      <c r="H842">
        <v>112.5</v>
      </c>
      <c r="I842">
        <v>1</v>
      </c>
      <c r="J842" t="s">
        <v>2994</v>
      </c>
      <c r="K842" t="s">
        <v>558</v>
      </c>
      <c r="L842" s="90" t="s">
        <v>3951</v>
      </c>
    </row>
    <row r="843" spans="1:12" x14ac:dyDescent="0.25">
      <c r="A843">
        <v>23000937</v>
      </c>
      <c r="B843" t="s">
        <v>1842</v>
      </c>
      <c r="C843" t="s">
        <v>1225</v>
      </c>
      <c r="D843">
        <v>23000937</v>
      </c>
      <c r="E843" t="s">
        <v>1177</v>
      </c>
      <c r="F843">
        <v>1</v>
      </c>
      <c r="G843" t="s">
        <v>2640</v>
      </c>
      <c r="H843">
        <v>100</v>
      </c>
      <c r="I843">
        <v>0</v>
      </c>
      <c r="J843" t="s">
        <v>2989</v>
      </c>
      <c r="K843" t="s">
        <v>1177</v>
      </c>
      <c r="L843" s="90" t="s">
        <v>3950</v>
      </c>
    </row>
    <row r="844" spans="1:12" x14ac:dyDescent="0.25">
      <c r="A844">
        <v>23001067</v>
      </c>
      <c r="B844" t="s">
        <v>419</v>
      </c>
      <c r="C844" t="s">
        <v>1677</v>
      </c>
      <c r="D844">
        <v>23001067</v>
      </c>
      <c r="E844" t="s">
        <v>558</v>
      </c>
      <c r="F844">
        <v>0</v>
      </c>
      <c r="G844" t="s">
        <v>2634</v>
      </c>
      <c r="H844">
        <v>98.4</v>
      </c>
      <c r="I844">
        <v>0</v>
      </c>
      <c r="J844" t="s">
        <v>2988</v>
      </c>
      <c r="K844" t="s">
        <v>558</v>
      </c>
      <c r="L844" s="90" t="s">
        <v>3949</v>
      </c>
    </row>
    <row r="845" spans="1:12" x14ac:dyDescent="0.25">
      <c r="A845">
        <v>23001098</v>
      </c>
      <c r="B845" t="s">
        <v>239</v>
      </c>
      <c r="C845" t="s">
        <v>1476</v>
      </c>
      <c r="D845">
        <v>23001098</v>
      </c>
      <c r="E845" t="s">
        <v>1177</v>
      </c>
      <c r="F845">
        <v>1</v>
      </c>
      <c r="G845" t="s">
        <v>2640</v>
      </c>
      <c r="H845">
        <v>106.41</v>
      </c>
      <c r="I845">
        <v>0</v>
      </c>
      <c r="J845" t="s">
        <v>2989</v>
      </c>
      <c r="K845" t="s">
        <v>1177</v>
      </c>
      <c r="L845" s="90" t="s">
        <v>3950</v>
      </c>
    </row>
    <row r="846" spans="1:12" x14ac:dyDescent="0.25">
      <c r="A846">
        <v>23001123</v>
      </c>
      <c r="B846" t="s">
        <v>1892</v>
      </c>
      <c r="C846" t="s">
        <v>1460</v>
      </c>
      <c r="D846">
        <v>23001123</v>
      </c>
      <c r="E846" t="s">
        <v>1177</v>
      </c>
      <c r="F846">
        <v>0</v>
      </c>
      <c r="G846" t="s">
        <v>2640</v>
      </c>
      <c r="H846">
        <v>106.41</v>
      </c>
      <c r="I846">
        <v>0</v>
      </c>
      <c r="J846" t="s">
        <v>2989</v>
      </c>
      <c r="K846" t="s">
        <v>1177</v>
      </c>
      <c r="L846" s="90" t="s">
        <v>3950</v>
      </c>
    </row>
    <row r="847" spans="1:12" x14ac:dyDescent="0.25">
      <c r="A847">
        <v>23001130</v>
      </c>
      <c r="B847" t="s">
        <v>358</v>
      </c>
      <c r="C847" t="s">
        <v>1611</v>
      </c>
      <c r="D847">
        <v>23001130</v>
      </c>
      <c r="E847" t="s">
        <v>558</v>
      </c>
      <c r="F847">
        <v>0</v>
      </c>
      <c r="G847" t="s">
        <v>2640</v>
      </c>
      <c r="H847">
        <v>106.41</v>
      </c>
      <c r="I847">
        <v>0</v>
      </c>
      <c r="J847" t="s">
        <v>2989</v>
      </c>
      <c r="K847" t="s">
        <v>558</v>
      </c>
      <c r="L847" s="90" t="s">
        <v>3950</v>
      </c>
    </row>
    <row r="848" spans="1:12" x14ac:dyDescent="0.25">
      <c r="A848">
        <v>23001137</v>
      </c>
      <c r="B848" t="s">
        <v>386</v>
      </c>
      <c r="C848" t="s">
        <v>1639</v>
      </c>
      <c r="D848">
        <v>23001137</v>
      </c>
      <c r="E848" t="s">
        <v>1177</v>
      </c>
      <c r="F848">
        <v>0</v>
      </c>
      <c r="G848" t="s">
        <v>2640</v>
      </c>
      <c r="H848">
        <v>106.41</v>
      </c>
      <c r="I848">
        <v>0</v>
      </c>
      <c r="J848" t="s">
        <v>2989</v>
      </c>
      <c r="K848" t="s">
        <v>1177</v>
      </c>
      <c r="L848" s="90" t="s">
        <v>3950</v>
      </c>
    </row>
    <row r="849" spans="1:12" x14ac:dyDescent="0.25">
      <c r="A849">
        <v>23001138</v>
      </c>
      <c r="B849" t="s">
        <v>61</v>
      </c>
      <c r="C849" t="s">
        <v>1279</v>
      </c>
      <c r="D849">
        <v>23001138</v>
      </c>
      <c r="E849" t="s">
        <v>558</v>
      </c>
      <c r="F849">
        <v>0</v>
      </c>
      <c r="G849" t="s">
        <v>2634</v>
      </c>
      <c r="H849">
        <v>91.67</v>
      </c>
      <c r="I849">
        <v>0</v>
      </c>
      <c r="J849" t="s">
        <v>2988</v>
      </c>
      <c r="K849" t="s">
        <v>558</v>
      </c>
      <c r="L849" s="90" t="s">
        <v>3949</v>
      </c>
    </row>
    <row r="850" spans="1:12" x14ac:dyDescent="0.25">
      <c r="A850">
        <v>23001142</v>
      </c>
      <c r="B850" t="s">
        <v>401</v>
      </c>
      <c r="C850" t="s">
        <v>1658</v>
      </c>
      <c r="D850">
        <v>23001142</v>
      </c>
      <c r="E850" t="s">
        <v>1177</v>
      </c>
      <c r="F850">
        <v>1</v>
      </c>
      <c r="G850" t="s">
        <v>2634</v>
      </c>
      <c r="H850">
        <v>91.67</v>
      </c>
      <c r="I850">
        <v>0</v>
      </c>
      <c r="J850" t="s">
        <v>2988</v>
      </c>
      <c r="K850" t="s">
        <v>1177</v>
      </c>
      <c r="L850" s="90" t="s">
        <v>3950</v>
      </c>
    </row>
    <row r="851" spans="1:12" x14ac:dyDescent="0.25">
      <c r="A851">
        <v>23001145</v>
      </c>
      <c r="B851" t="s">
        <v>28</v>
      </c>
      <c r="C851" t="s">
        <v>1243</v>
      </c>
      <c r="D851">
        <v>23001145</v>
      </c>
      <c r="E851" t="s">
        <v>558</v>
      </c>
      <c r="F851">
        <v>0</v>
      </c>
      <c r="G851" t="s">
        <v>2634</v>
      </c>
      <c r="H851">
        <v>98.4</v>
      </c>
      <c r="I851">
        <v>0</v>
      </c>
      <c r="J851" t="s">
        <v>2988</v>
      </c>
      <c r="K851" t="s">
        <v>558</v>
      </c>
      <c r="L851" s="90" t="s">
        <v>3950</v>
      </c>
    </row>
    <row r="852" spans="1:12" x14ac:dyDescent="0.25">
      <c r="A852">
        <v>23001326</v>
      </c>
      <c r="B852" t="s">
        <v>374</v>
      </c>
      <c r="C852" t="s">
        <v>1627</v>
      </c>
      <c r="D852">
        <v>23001326</v>
      </c>
      <c r="E852" t="s">
        <v>1177</v>
      </c>
      <c r="F852">
        <v>0</v>
      </c>
      <c r="G852" t="s">
        <v>2634</v>
      </c>
      <c r="H852">
        <v>98.4</v>
      </c>
      <c r="I852">
        <v>0</v>
      </c>
      <c r="J852" t="s">
        <v>2988</v>
      </c>
      <c r="K852" t="s">
        <v>1177</v>
      </c>
      <c r="L852" s="90" t="s">
        <v>3950</v>
      </c>
    </row>
    <row r="853" spans="1:12" x14ac:dyDescent="0.25">
      <c r="A853">
        <v>23001335</v>
      </c>
      <c r="B853" t="s">
        <v>254</v>
      </c>
      <c r="C853" t="s">
        <v>1491</v>
      </c>
      <c r="D853">
        <v>23001335</v>
      </c>
      <c r="E853" t="s">
        <v>558</v>
      </c>
      <c r="F853">
        <v>0</v>
      </c>
      <c r="G853" t="s">
        <v>2640</v>
      </c>
      <c r="H853">
        <v>106.41</v>
      </c>
      <c r="I853">
        <v>0</v>
      </c>
      <c r="J853" t="s">
        <v>2989</v>
      </c>
      <c r="K853" t="s">
        <v>558</v>
      </c>
      <c r="L853" s="90" t="s">
        <v>3950</v>
      </c>
    </row>
    <row r="854" spans="1:12" x14ac:dyDescent="0.25">
      <c r="A854">
        <v>23001440</v>
      </c>
      <c r="B854" t="s">
        <v>2140</v>
      </c>
      <c r="C854" t="s">
        <v>2141</v>
      </c>
      <c r="D854">
        <v>23001440</v>
      </c>
      <c r="E854" t="s">
        <v>558</v>
      </c>
      <c r="F854">
        <v>0</v>
      </c>
      <c r="G854" t="s">
        <v>2634</v>
      </c>
      <c r="H854">
        <v>91.67</v>
      </c>
      <c r="I854">
        <v>0</v>
      </c>
      <c r="J854" t="s">
        <v>2988</v>
      </c>
      <c r="K854" t="s">
        <v>558</v>
      </c>
      <c r="L854" s="90" t="s">
        <v>3950</v>
      </c>
    </row>
    <row r="855" spans="1:12" x14ac:dyDescent="0.25">
      <c r="A855">
        <v>23001477</v>
      </c>
      <c r="B855" t="s">
        <v>10</v>
      </c>
      <c r="C855" t="s">
        <v>1224</v>
      </c>
      <c r="D855">
        <v>23001477</v>
      </c>
      <c r="E855" t="s">
        <v>558</v>
      </c>
      <c r="F855">
        <v>0</v>
      </c>
      <c r="G855" t="s">
        <v>2641</v>
      </c>
      <c r="H855">
        <v>100</v>
      </c>
      <c r="I855">
        <v>0</v>
      </c>
      <c r="J855" t="s">
        <v>2990</v>
      </c>
      <c r="K855" t="s">
        <v>558</v>
      </c>
      <c r="L855" s="90" t="s">
        <v>3950</v>
      </c>
    </row>
    <row r="856" spans="1:12" x14ac:dyDescent="0.25">
      <c r="A856">
        <v>23001901</v>
      </c>
      <c r="B856" t="s">
        <v>144</v>
      </c>
      <c r="C856" t="s">
        <v>1372</v>
      </c>
      <c r="D856">
        <v>23001901</v>
      </c>
      <c r="E856" t="s">
        <v>558</v>
      </c>
      <c r="F856">
        <v>1</v>
      </c>
      <c r="G856" t="s">
        <v>2634</v>
      </c>
      <c r="H856">
        <v>91.67</v>
      </c>
      <c r="I856">
        <v>0</v>
      </c>
      <c r="J856" t="s">
        <v>2988</v>
      </c>
      <c r="K856" t="s">
        <v>558</v>
      </c>
      <c r="L856" s="90" t="s">
        <v>3950</v>
      </c>
    </row>
    <row r="857" spans="1:12" x14ac:dyDescent="0.25">
      <c r="A857">
        <v>23002196</v>
      </c>
      <c r="B857" t="s">
        <v>207</v>
      </c>
      <c r="C857" t="s">
        <v>1440</v>
      </c>
      <c r="D857">
        <v>23002196</v>
      </c>
      <c r="E857" t="s">
        <v>558</v>
      </c>
      <c r="F857">
        <v>3</v>
      </c>
      <c r="G857" t="s">
        <v>2640</v>
      </c>
      <c r="H857">
        <v>100</v>
      </c>
      <c r="I857">
        <v>2</v>
      </c>
      <c r="J857" t="s">
        <v>2989</v>
      </c>
      <c r="K857" t="s">
        <v>558</v>
      </c>
      <c r="L857" s="90" t="s">
        <v>3951</v>
      </c>
    </row>
    <row r="858" spans="1:12" x14ac:dyDescent="0.25">
      <c r="A858">
        <v>23003092</v>
      </c>
      <c r="B858" t="s">
        <v>920</v>
      </c>
      <c r="C858" t="s">
        <v>919</v>
      </c>
      <c r="D858">
        <v>23003092</v>
      </c>
      <c r="E858" t="s">
        <v>558</v>
      </c>
      <c r="F858">
        <v>4</v>
      </c>
      <c r="G858" t="s">
        <v>2634</v>
      </c>
      <c r="H858">
        <v>98.4</v>
      </c>
      <c r="I858">
        <v>1</v>
      </c>
      <c r="J858" t="s">
        <v>2988</v>
      </c>
      <c r="K858" t="s">
        <v>558</v>
      </c>
      <c r="L858" s="90" t="s">
        <v>3950</v>
      </c>
    </row>
    <row r="859" spans="1:12" x14ac:dyDescent="0.25">
      <c r="A859">
        <v>23004015</v>
      </c>
      <c r="B859" t="s">
        <v>189</v>
      </c>
      <c r="C859" t="s">
        <v>1421</v>
      </c>
      <c r="D859">
        <v>23004015</v>
      </c>
      <c r="E859" t="s">
        <v>558</v>
      </c>
      <c r="F859">
        <v>1</v>
      </c>
      <c r="G859" t="s">
        <v>2636</v>
      </c>
      <c r="H859">
        <v>108.33</v>
      </c>
      <c r="I859">
        <v>1</v>
      </c>
      <c r="J859" t="s">
        <v>2991</v>
      </c>
      <c r="K859" t="s">
        <v>558</v>
      </c>
      <c r="L859" s="90" t="s">
        <v>3950</v>
      </c>
    </row>
    <row r="860" spans="1:12" x14ac:dyDescent="0.25">
      <c r="A860">
        <v>23004053</v>
      </c>
      <c r="B860" t="s">
        <v>1848</v>
      </c>
      <c r="C860" t="s">
        <v>1849</v>
      </c>
      <c r="D860">
        <v>23004053</v>
      </c>
      <c r="E860" t="s">
        <v>558</v>
      </c>
      <c r="F860">
        <v>0</v>
      </c>
      <c r="G860" t="s">
        <v>2634</v>
      </c>
      <c r="H860">
        <v>91.67</v>
      </c>
      <c r="I860">
        <v>0</v>
      </c>
      <c r="J860" t="s">
        <v>2988</v>
      </c>
      <c r="K860" t="s">
        <v>558</v>
      </c>
      <c r="L860" s="90" t="s">
        <v>3950</v>
      </c>
    </row>
    <row r="861" spans="1:12" x14ac:dyDescent="0.25">
      <c r="A861">
        <v>23004153</v>
      </c>
      <c r="B861" t="s">
        <v>4</v>
      </c>
      <c r="C861" t="s">
        <v>1218</v>
      </c>
      <c r="D861">
        <v>23004153</v>
      </c>
      <c r="E861" t="s">
        <v>558</v>
      </c>
      <c r="F861">
        <v>2</v>
      </c>
      <c r="G861" t="s">
        <v>2640</v>
      </c>
      <c r="H861">
        <v>100</v>
      </c>
      <c r="I861">
        <v>0</v>
      </c>
      <c r="J861" t="s">
        <v>2989</v>
      </c>
      <c r="K861" t="s">
        <v>558</v>
      </c>
      <c r="L861" s="90" t="s">
        <v>3950</v>
      </c>
    </row>
    <row r="862" spans="1:12" x14ac:dyDescent="0.25">
      <c r="A862">
        <v>23004167</v>
      </c>
      <c r="B862" t="s">
        <v>317</v>
      </c>
      <c r="C862" t="s">
        <v>1563</v>
      </c>
      <c r="D862">
        <v>23004167</v>
      </c>
      <c r="E862" t="s">
        <v>558</v>
      </c>
      <c r="F862">
        <v>4</v>
      </c>
      <c r="G862" t="s">
        <v>2636</v>
      </c>
      <c r="H862">
        <v>112.5</v>
      </c>
      <c r="I862">
        <v>0</v>
      </c>
      <c r="J862" t="s">
        <v>2994</v>
      </c>
      <c r="K862" t="s">
        <v>558</v>
      </c>
      <c r="L862" s="90" t="s">
        <v>3951</v>
      </c>
    </row>
    <row r="863" spans="1:12" x14ac:dyDescent="0.25">
      <c r="A863">
        <v>23004180</v>
      </c>
      <c r="B863" t="s">
        <v>927</v>
      </c>
      <c r="C863" t="s">
        <v>926</v>
      </c>
      <c r="D863">
        <v>23004180</v>
      </c>
      <c r="E863" t="s">
        <v>558</v>
      </c>
      <c r="F863">
        <v>1</v>
      </c>
      <c r="G863" t="s">
        <v>2634</v>
      </c>
      <c r="H863">
        <v>91.67</v>
      </c>
      <c r="I863">
        <v>0</v>
      </c>
      <c r="J863" t="s">
        <v>2988</v>
      </c>
      <c r="K863" t="s">
        <v>558</v>
      </c>
      <c r="L863" s="90" t="s">
        <v>3950</v>
      </c>
    </row>
    <row r="864" spans="1:12" x14ac:dyDescent="0.25">
      <c r="A864">
        <v>23004509</v>
      </c>
      <c r="B864" t="s">
        <v>2847</v>
      </c>
      <c r="C864" t="s">
        <v>1441</v>
      </c>
      <c r="D864">
        <v>23004509</v>
      </c>
      <c r="E864" t="s">
        <v>558</v>
      </c>
      <c r="F864">
        <v>0</v>
      </c>
      <c r="G864" t="s">
        <v>2634</v>
      </c>
      <c r="H864">
        <v>91.67</v>
      </c>
      <c r="I864">
        <v>0</v>
      </c>
      <c r="J864" t="s">
        <v>2988</v>
      </c>
      <c r="K864" t="s">
        <v>558</v>
      </c>
      <c r="L864" s="90" t="s">
        <v>3950</v>
      </c>
    </row>
    <row r="865" spans="1:12" x14ac:dyDescent="0.25">
      <c r="A865">
        <v>23004509</v>
      </c>
      <c r="B865" t="s">
        <v>2479</v>
      </c>
      <c r="C865" t="s">
        <v>1441</v>
      </c>
      <c r="D865">
        <v>23004509</v>
      </c>
      <c r="E865" t="s">
        <v>558</v>
      </c>
      <c r="F865">
        <v>0</v>
      </c>
      <c r="G865" t="s">
        <v>2634</v>
      </c>
      <c r="H865">
        <v>91.67</v>
      </c>
      <c r="I865">
        <v>0</v>
      </c>
      <c r="J865" t="s">
        <v>2988</v>
      </c>
      <c r="K865" t="s">
        <v>558</v>
      </c>
      <c r="L865" s="90" t="s">
        <v>3950</v>
      </c>
    </row>
    <row r="866" spans="1:12" x14ac:dyDescent="0.25">
      <c r="A866">
        <v>23004517</v>
      </c>
      <c r="B866" t="s">
        <v>330</v>
      </c>
      <c r="C866" t="s">
        <v>1582</v>
      </c>
      <c r="D866">
        <v>23004517</v>
      </c>
      <c r="E866" t="s">
        <v>1177</v>
      </c>
      <c r="F866">
        <v>0</v>
      </c>
      <c r="G866" t="s">
        <v>2640</v>
      </c>
      <c r="H866">
        <v>106.41</v>
      </c>
      <c r="I866">
        <v>0</v>
      </c>
      <c r="J866" t="s">
        <v>2989</v>
      </c>
      <c r="K866" t="s">
        <v>1177</v>
      </c>
      <c r="L866" s="90" t="s">
        <v>3950</v>
      </c>
    </row>
    <row r="867" spans="1:12" x14ac:dyDescent="0.25">
      <c r="A867">
        <v>23004725</v>
      </c>
      <c r="B867" t="s">
        <v>470</v>
      </c>
      <c r="C867" t="s">
        <v>1729</v>
      </c>
      <c r="D867">
        <v>23004725</v>
      </c>
      <c r="E867" t="s">
        <v>558</v>
      </c>
      <c r="F867">
        <v>6</v>
      </c>
      <c r="G867" t="s">
        <v>2641</v>
      </c>
      <c r="H867">
        <v>100</v>
      </c>
      <c r="I867">
        <v>1</v>
      </c>
      <c r="J867" t="s">
        <v>2990</v>
      </c>
      <c r="K867" t="s">
        <v>558</v>
      </c>
      <c r="L867" s="90" t="s">
        <v>3950</v>
      </c>
    </row>
    <row r="868" spans="1:12" x14ac:dyDescent="0.25">
      <c r="A868">
        <v>23004870</v>
      </c>
      <c r="B868" t="s">
        <v>2136</v>
      </c>
      <c r="C868" t="s">
        <v>2137</v>
      </c>
      <c r="D868">
        <v>23004870</v>
      </c>
      <c r="E868" t="s">
        <v>558</v>
      </c>
      <c r="F868">
        <v>2</v>
      </c>
      <c r="G868" t="s">
        <v>2634</v>
      </c>
      <c r="H868">
        <v>91.67</v>
      </c>
      <c r="I868">
        <v>2</v>
      </c>
      <c r="J868" t="s">
        <v>2988</v>
      </c>
      <c r="K868" t="s">
        <v>558</v>
      </c>
      <c r="L868" s="90" t="s">
        <v>3951</v>
      </c>
    </row>
    <row r="869" spans="1:12" x14ac:dyDescent="0.25">
      <c r="A869">
        <v>23004961</v>
      </c>
      <c r="B869" t="s">
        <v>86</v>
      </c>
      <c r="C869" t="s">
        <v>1304</v>
      </c>
      <c r="D869">
        <v>23004961</v>
      </c>
      <c r="E869" t="s">
        <v>1177</v>
      </c>
      <c r="F869">
        <v>0</v>
      </c>
      <c r="G869" t="s">
        <v>2634</v>
      </c>
      <c r="H869">
        <v>91.67</v>
      </c>
      <c r="I869">
        <v>0</v>
      </c>
      <c r="J869" t="s">
        <v>2988</v>
      </c>
      <c r="K869" t="s">
        <v>1177</v>
      </c>
      <c r="L869" s="90" t="s">
        <v>3950</v>
      </c>
    </row>
    <row r="870" spans="1:12" x14ac:dyDescent="0.25">
      <c r="A870">
        <v>23004963</v>
      </c>
      <c r="B870" t="s">
        <v>99</v>
      </c>
      <c r="C870" t="s">
        <v>1318</v>
      </c>
      <c r="D870">
        <v>23004963</v>
      </c>
      <c r="E870" t="s">
        <v>1177</v>
      </c>
      <c r="F870">
        <v>0</v>
      </c>
      <c r="G870" t="s">
        <v>2634</v>
      </c>
      <c r="H870">
        <v>98.4</v>
      </c>
      <c r="I870">
        <v>0</v>
      </c>
      <c r="J870" t="s">
        <v>2988</v>
      </c>
      <c r="K870" t="s">
        <v>1177</v>
      </c>
      <c r="L870" s="90" t="s">
        <v>3950</v>
      </c>
    </row>
    <row r="871" spans="1:12" x14ac:dyDescent="0.25">
      <c r="A871">
        <v>23004987</v>
      </c>
      <c r="B871" t="s">
        <v>414</v>
      </c>
      <c r="C871" t="s">
        <v>1671</v>
      </c>
      <c r="D871">
        <v>23004987</v>
      </c>
      <c r="E871" t="s">
        <v>1177</v>
      </c>
      <c r="F871">
        <v>1</v>
      </c>
      <c r="G871" t="s">
        <v>2634</v>
      </c>
      <c r="H871">
        <v>91.67</v>
      </c>
      <c r="I871">
        <v>0</v>
      </c>
      <c r="J871" t="s">
        <v>2988</v>
      </c>
      <c r="K871" t="s">
        <v>1177</v>
      </c>
      <c r="L871" s="90" t="s">
        <v>3950</v>
      </c>
    </row>
    <row r="872" spans="1:12" x14ac:dyDescent="0.25">
      <c r="A872">
        <v>23005381</v>
      </c>
      <c r="B872" t="s">
        <v>300</v>
      </c>
      <c r="C872" t="s">
        <v>1544</v>
      </c>
      <c r="D872">
        <v>23005381</v>
      </c>
      <c r="E872" t="s">
        <v>558</v>
      </c>
      <c r="F872">
        <v>1</v>
      </c>
      <c r="G872" t="s">
        <v>2640</v>
      </c>
      <c r="H872">
        <v>100</v>
      </c>
      <c r="I872">
        <v>0</v>
      </c>
      <c r="J872" t="s">
        <v>2989</v>
      </c>
      <c r="K872" t="s">
        <v>558</v>
      </c>
      <c r="L872" s="90" t="s">
        <v>3949</v>
      </c>
    </row>
    <row r="873" spans="1:12" x14ac:dyDescent="0.25">
      <c r="A873">
        <v>23005570</v>
      </c>
      <c r="B873" t="s">
        <v>2848</v>
      </c>
      <c r="C873" t="s">
        <v>2849</v>
      </c>
      <c r="D873">
        <v>23005570</v>
      </c>
      <c r="E873" t="s">
        <v>558</v>
      </c>
      <c r="F873">
        <v>1</v>
      </c>
      <c r="G873" t="s">
        <v>2640</v>
      </c>
      <c r="H873">
        <v>100</v>
      </c>
      <c r="I873">
        <v>0</v>
      </c>
      <c r="J873" t="s">
        <v>2989</v>
      </c>
      <c r="K873" t="s">
        <v>558</v>
      </c>
      <c r="L873" s="90" t="s">
        <v>3950</v>
      </c>
    </row>
    <row r="874" spans="1:12" x14ac:dyDescent="0.25">
      <c r="A874">
        <v>23006936</v>
      </c>
      <c r="B874" t="s">
        <v>360</v>
      </c>
      <c r="C874" t="s">
        <v>1613</v>
      </c>
      <c r="D874">
        <v>23006936</v>
      </c>
      <c r="E874" t="s">
        <v>558</v>
      </c>
      <c r="F874">
        <v>1</v>
      </c>
      <c r="G874" t="s">
        <v>2644</v>
      </c>
      <c r="H874">
        <v>91.67</v>
      </c>
      <c r="I874">
        <v>1</v>
      </c>
      <c r="J874" t="s">
        <v>2995</v>
      </c>
      <c r="K874" t="s">
        <v>558</v>
      </c>
      <c r="L874" s="90" t="s">
        <v>3951</v>
      </c>
    </row>
    <row r="875" spans="1:12" x14ac:dyDescent="0.25">
      <c r="A875">
        <v>23007583</v>
      </c>
      <c r="B875" t="s">
        <v>2225</v>
      </c>
      <c r="C875" t="s">
        <v>2226</v>
      </c>
      <c r="D875">
        <v>23007583</v>
      </c>
      <c r="E875" t="s">
        <v>558</v>
      </c>
      <c r="F875">
        <v>1</v>
      </c>
      <c r="G875" t="s">
        <v>2634</v>
      </c>
      <c r="H875">
        <v>91.67</v>
      </c>
      <c r="I875">
        <v>0</v>
      </c>
      <c r="J875" t="s">
        <v>2988</v>
      </c>
      <c r="K875" t="s">
        <v>558</v>
      </c>
      <c r="L875" s="90" t="s">
        <v>3950</v>
      </c>
    </row>
    <row r="876" spans="1:12" x14ac:dyDescent="0.25">
      <c r="A876">
        <v>23007616</v>
      </c>
      <c r="B876" t="s">
        <v>159</v>
      </c>
      <c r="C876" t="s">
        <v>1388</v>
      </c>
      <c r="D876">
        <v>23007616</v>
      </c>
      <c r="E876" t="s">
        <v>558</v>
      </c>
      <c r="F876">
        <v>4</v>
      </c>
      <c r="G876" t="s">
        <v>2651</v>
      </c>
      <c r="H876">
        <v>112.5</v>
      </c>
      <c r="I876">
        <v>0</v>
      </c>
      <c r="J876" t="s">
        <v>2993</v>
      </c>
      <c r="K876" t="s">
        <v>558</v>
      </c>
      <c r="L876" s="90" t="s">
        <v>3950</v>
      </c>
    </row>
    <row r="877" spans="1:12" x14ac:dyDescent="0.25">
      <c r="A877">
        <v>23007621</v>
      </c>
      <c r="B877" t="s">
        <v>530</v>
      </c>
      <c r="C877" t="s">
        <v>1793</v>
      </c>
      <c r="D877">
        <v>23007621</v>
      </c>
      <c r="E877" t="s">
        <v>558</v>
      </c>
      <c r="F877">
        <v>1</v>
      </c>
      <c r="G877" t="s">
        <v>2641</v>
      </c>
      <c r="H877">
        <v>100</v>
      </c>
      <c r="I877">
        <v>1</v>
      </c>
      <c r="J877" t="s">
        <v>2990</v>
      </c>
      <c r="K877" t="s">
        <v>558</v>
      </c>
      <c r="L877" s="90" t="s">
        <v>3950</v>
      </c>
    </row>
    <row r="878" spans="1:12" x14ac:dyDescent="0.25">
      <c r="A878">
        <v>23008011</v>
      </c>
      <c r="B878" t="s">
        <v>1869</v>
      </c>
      <c r="C878" t="s">
        <v>1870</v>
      </c>
      <c r="D878">
        <v>23008011</v>
      </c>
      <c r="E878" t="s">
        <v>558</v>
      </c>
      <c r="F878">
        <v>6</v>
      </c>
      <c r="G878" t="s">
        <v>2634</v>
      </c>
      <c r="H878">
        <v>91.67</v>
      </c>
      <c r="I878">
        <v>1</v>
      </c>
      <c r="J878" t="s">
        <v>2988</v>
      </c>
      <c r="K878" t="s">
        <v>558</v>
      </c>
      <c r="L878" s="90" t="s">
        <v>3950</v>
      </c>
    </row>
    <row r="879" spans="1:12" x14ac:dyDescent="0.25">
      <c r="A879">
        <v>23008283</v>
      </c>
      <c r="B879" t="s">
        <v>584</v>
      </c>
      <c r="C879" t="s">
        <v>1262</v>
      </c>
      <c r="D879">
        <v>23008283</v>
      </c>
      <c r="E879" t="s">
        <v>558</v>
      </c>
      <c r="F879">
        <v>4</v>
      </c>
      <c r="G879" t="s">
        <v>2634</v>
      </c>
      <c r="H879">
        <v>98.4</v>
      </c>
      <c r="I879">
        <v>2</v>
      </c>
      <c r="J879" t="s">
        <v>2988</v>
      </c>
      <c r="K879" t="s">
        <v>558</v>
      </c>
      <c r="L879" s="90" t="s">
        <v>3949</v>
      </c>
    </row>
    <row r="880" spans="1:12" x14ac:dyDescent="0.25">
      <c r="A880">
        <v>23008424</v>
      </c>
      <c r="B880" t="s">
        <v>1030</v>
      </c>
      <c r="C880" t="s">
        <v>1029</v>
      </c>
      <c r="D880">
        <v>23008424</v>
      </c>
      <c r="E880" t="s">
        <v>558</v>
      </c>
      <c r="F880">
        <v>3</v>
      </c>
      <c r="G880" t="s">
        <v>2634</v>
      </c>
      <c r="H880">
        <v>91.67</v>
      </c>
      <c r="I880">
        <v>3</v>
      </c>
      <c r="J880" t="s">
        <v>2988</v>
      </c>
      <c r="K880" t="s">
        <v>558</v>
      </c>
      <c r="L880" s="90" t="s">
        <v>3950</v>
      </c>
    </row>
    <row r="881" spans="1:12" x14ac:dyDescent="0.25">
      <c r="A881">
        <v>23008641</v>
      </c>
      <c r="B881" t="s">
        <v>262</v>
      </c>
      <c r="C881" t="s">
        <v>1498</v>
      </c>
      <c r="D881">
        <v>23008641</v>
      </c>
      <c r="E881" t="s">
        <v>1177</v>
      </c>
      <c r="F881">
        <v>4</v>
      </c>
      <c r="G881" t="s">
        <v>2634</v>
      </c>
      <c r="H881">
        <v>91.67</v>
      </c>
      <c r="I881">
        <v>1</v>
      </c>
      <c r="J881" t="s">
        <v>2988</v>
      </c>
      <c r="K881" t="s">
        <v>1177</v>
      </c>
      <c r="L881" s="90" t="s">
        <v>3950</v>
      </c>
    </row>
    <row r="882" spans="1:12" x14ac:dyDescent="0.25">
      <c r="A882">
        <v>23008678</v>
      </c>
      <c r="B882" t="s">
        <v>859</v>
      </c>
      <c r="C882" t="s">
        <v>858</v>
      </c>
      <c r="D882">
        <v>23008678</v>
      </c>
      <c r="E882" t="s">
        <v>1177</v>
      </c>
      <c r="F882">
        <v>6</v>
      </c>
      <c r="G882" t="s">
        <v>2634</v>
      </c>
      <c r="H882">
        <v>98.4</v>
      </c>
      <c r="I882">
        <v>2</v>
      </c>
      <c r="J882" t="s">
        <v>2988</v>
      </c>
      <c r="K882" t="s">
        <v>1177</v>
      </c>
      <c r="L882" s="90" t="s">
        <v>3950</v>
      </c>
    </row>
    <row r="883" spans="1:12" x14ac:dyDescent="0.25">
      <c r="A883">
        <v>23008724</v>
      </c>
      <c r="B883" t="s">
        <v>95</v>
      </c>
      <c r="C883" t="s">
        <v>1315</v>
      </c>
      <c r="D883">
        <v>23008724</v>
      </c>
      <c r="E883" t="s">
        <v>558</v>
      </c>
      <c r="F883">
        <v>3</v>
      </c>
      <c r="G883" t="s">
        <v>2640</v>
      </c>
      <c r="H883">
        <v>100</v>
      </c>
      <c r="I883">
        <v>1</v>
      </c>
      <c r="J883" t="s">
        <v>2989</v>
      </c>
      <c r="K883" t="s">
        <v>558</v>
      </c>
      <c r="L883" s="90" t="s">
        <v>3950</v>
      </c>
    </row>
    <row r="884" spans="1:12" x14ac:dyDescent="0.25">
      <c r="A884">
        <v>23008726</v>
      </c>
      <c r="B884" t="s">
        <v>692</v>
      </c>
      <c r="C884" t="s">
        <v>1346</v>
      </c>
      <c r="D884">
        <v>23008726</v>
      </c>
      <c r="E884" t="s">
        <v>558</v>
      </c>
      <c r="F884">
        <v>0</v>
      </c>
      <c r="G884" t="s">
        <v>2635</v>
      </c>
      <c r="H884">
        <v>108.33</v>
      </c>
      <c r="I884">
        <v>1</v>
      </c>
      <c r="J884" t="s">
        <v>2992</v>
      </c>
      <c r="K884" t="s">
        <v>558</v>
      </c>
      <c r="L884" s="90" t="s">
        <v>3950</v>
      </c>
    </row>
    <row r="885" spans="1:12" x14ac:dyDescent="0.25">
      <c r="A885">
        <v>23008777</v>
      </c>
      <c r="B885" t="s">
        <v>421</v>
      </c>
      <c r="C885" t="s">
        <v>1680</v>
      </c>
      <c r="D885">
        <v>23008777</v>
      </c>
      <c r="E885" t="s">
        <v>1177</v>
      </c>
      <c r="F885">
        <v>0</v>
      </c>
      <c r="G885" t="s">
        <v>2640</v>
      </c>
      <c r="H885">
        <v>106.41</v>
      </c>
      <c r="I885">
        <v>0</v>
      </c>
      <c r="J885" t="s">
        <v>2989</v>
      </c>
      <c r="K885" t="s">
        <v>1177</v>
      </c>
      <c r="L885" s="90" t="s">
        <v>3950</v>
      </c>
    </row>
    <row r="886" spans="1:12" x14ac:dyDescent="0.25">
      <c r="A886">
        <v>23008778</v>
      </c>
      <c r="B886" t="s">
        <v>507</v>
      </c>
      <c r="C886" t="s">
        <v>1769</v>
      </c>
      <c r="D886">
        <v>23008778</v>
      </c>
      <c r="E886" t="s">
        <v>1177</v>
      </c>
      <c r="F886">
        <v>0</v>
      </c>
      <c r="G886" t="s">
        <v>2640</v>
      </c>
      <c r="H886">
        <v>106.41</v>
      </c>
      <c r="I886">
        <v>0</v>
      </c>
      <c r="J886" t="s">
        <v>2989</v>
      </c>
      <c r="K886" t="s">
        <v>1177</v>
      </c>
      <c r="L886" s="90" t="s">
        <v>3950</v>
      </c>
    </row>
    <row r="887" spans="1:12" x14ac:dyDescent="0.25">
      <c r="A887">
        <v>23008800</v>
      </c>
      <c r="B887" t="s">
        <v>452</v>
      </c>
      <c r="C887" t="s">
        <v>1711</v>
      </c>
      <c r="D887">
        <v>23008800</v>
      </c>
      <c r="E887" t="s">
        <v>1177</v>
      </c>
      <c r="F887">
        <v>1</v>
      </c>
      <c r="G887" t="s">
        <v>2640</v>
      </c>
      <c r="H887">
        <v>100</v>
      </c>
      <c r="I887">
        <v>1</v>
      </c>
      <c r="J887" t="s">
        <v>2989</v>
      </c>
      <c r="K887" t="s">
        <v>1177</v>
      </c>
      <c r="L887" s="90" t="s">
        <v>3950</v>
      </c>
    </row>
    <row r="888" spans="1:12" x14ac:dyDescent="0.25">
      <c r="A888">
        <v>23008842</v>
      </c>
      <c r="B888" t="s">
        <v>2850</v>
      </c>
      <c r="C888" t="s">
        <v>2851</v>
      </c>
      <c r="D888">
        <v>23008842</v>
      </c>
      <c r="E888" t="s">
        <v>558</v>
      </c>
      <c r="F888">
        <v>7</v>
      </c>
      <c r="G888" t="s">
        <v>2640</v>
      </c>
      <c r="H888">
        <v>100</v>
      </c>
      <c r="I888">
        <v>3</v>
      </c>
      <c r="J888" t="s">
        <v>2989</v>
      </c>
      <c r="K888" t="s">
        <v>558</v>
      </c>
      <c r="L888" s="90" t="s">
        <v>3950</v>
      </c>
    </row>
    <row r="889" spans="1:12" x14ac:dyDescent="0.25">
      <c r="A889">
        <v>23008851</v>
      </c>
      <c r="B889" t="s">
        <v>1993</v>
      </c>
      <c r="C889" t="s">
        <v>1135</v>
      </c>
      <c r="D889">
        <v>23008851</v>
      </c>
      <c r="E889" t="s">
        <v>558</v>
      </c>
      <c r="F889">
        <v>3</v>
      </c>
      <c r="G889" t="s">
        <v>2640</v>
      </c>
      <c r="H889">
        <v>100</v>
      </c>
      <c r="I889">
        <v>2</v>
      </c>
      <c r="J889" t="s">
        <v>2989</v>
      </c>
      <c r="K889" t="s">
        <v>558</v>
      </c>
      <c r="L889" s="90" t="s">
        <v>3950</v>
      </c>
    </row>
    <row r="890" spans="1:12" x14ac:dyDescent="0.25">
      <c r="A890">
        <v>23008884</v>
      </c>
      <c r="B890" t="s">
        <v>167</v>
      </c>
      <c r="C890" t="s">
        <v>1398</v>
      </c>
      <c r="D890">
        <v>23008884</v>
      </c>
      <c r="E890" t="s">
        <v>1177</v>
      </c>
      <c r="F890">
        <v>0</v>
      </c>
      <c r="G890" t="s">
        <v>2640</v>
      </c>
      <c r="H890">
        <v>100</v>
      </c>
      <c r="I890">
        <v>0</v>
      </c>
      <c r="J890" t="s">
        <v>2989</v>
      </c>
      <c r="K890" t="s">
        <v>1177</v>
      </c>
      <c r="L890" s="90" t="s">
        <v>3950</v>
      </c>
    </row>
    <row r="891" spans="1:12" x14ac:dyDescent="0.25">
      <c r="A891">
        <v>23009004</v>
      </c>
      <c r="B891" t="s">
        <v>206</v>
      </c>
      <c r="C891" t="s">
        <v>1439</v>
      </c>
      <c r="D891">
        <v>23009004</v>
      </c>
      <c r="E891" t="s">
        <v>558</v>
      </c>
      <c r="F891">
        <v>0</v>
      </c>
      <c r="G891" t="s">
        <v>2640</v>
      </c>
      <c r="H891">
        <v>100</v>
      </c>
      <c r="I891">
        <v>0</v>
      </c>
      <c r="J891" t="s">
        <v>2989</v>
      </c>
      <c r="K891" t="s">
        <v>558</v>
      </c>
      <c r="L891" s="90" t="s">
        <v>3950</v>
      </c>
    </row>
    <row r="892" spans="1:12" x14ac:dyDescent="0.25">
      <c r="A892">
        <v>23009013</v>
      </c>
      <c r="B892" t="s">
        <v>996</v>
      </c>
      <c r="C892" t="s">
        <v>1455</v>
      </c>
      <c r="D892">
        <v>23009013</v>
      </c>
      <c r="E892" t="s">
        <v>1177</v>
      </c>
      <c r="F892">
        <v>0</v>
      </c>
      <c r="G892" t="s">
        <v>2640</v>
      </c>
      <c r="H892">
        <v>106.41</v>
      </c>
      <c r="I892">
        <v>0</v>
      </c>
      <c r="J892" t="s">
        <v>2989</v>
      </c>
      <c r="K892" t="s">
        <v>1177</v>
      </c>
      <c r="L892" s="90" t="s">
        <v>3949</v>
      </c>
    </row>
    <row r="893" spans="1:12" x14ac:dyDescent="0.25">
      <c r="A893">
        <v>23009015</v>
      </c>
      <c r="B893" t="s">
        <v>429</v>
      </c>
      <c r="C893" t="s">
        <v>1688</v>
      </c>
      <c r="D893">
        <v>23009015</v>
      </c>
      <c r="E893" t="s">
        <v>1177</v>
      </c>
      <c r="F893">
        <v>0</v>
      </c>
      <c r="G893" t="s">
        <v>2634</v>
      </c>
      <c r="H893">
        <v>98.4</v>
      </c>
      <c r="I893">
        <v>0</v>
      </c>
      <c r="J893" t="s">
        <v>2988</v>
      </c>
      <c r="K893" t="s">
        <v>1177</v>
      </c>
      <c r="L893" s="90" t="s">
        <v>3950</v>
      </c>
    </row>
    <row r="894" spans="1:12" x14ac:dyDescent="0.25">
      <c r="A894">
        <v>23009065</v>
      </c>
      <c r="B894" t="s">
        <v>2480</v>
      </c>
      <c r="C894" t="s">
        <v>2481</v>
      </c>
      <c r="D894">
        <v>23009065</v>
      </c>
      <c r="E894" t="s">
        <v>558</v>
      </c>
      <c r="F894">
        <v>1</v>
      </c>
      <c r="G894" t="s">
        <v>2640</v>
      </c>
      <c r="H894">
        <v>100</v>
      </c>
      <c r="I894">
        <v>2</v>
      </c>
      <c r="J894" t="s">
        <v>2989</v>
      </c>
      <c r="K894" t="s">
        <v>558</v>
      </c>
      <c r="L894" s="90" t="s">
        <v>3951</v>
      </c>
    </row>
    <row r="895" spans="1:12" x14ac:dyDescent="0.25">
      <c r="A895">
        <v>23009103</v>
      </c>
      <c r="B895" t="s">
        <v>132</v>
      </c>
      <c r="C895" t="s">
        <v>1329</v>
      </c>
      <c r="D895">
        <v>23009103</v>
      </c>
      <c r="E895" t="s">
        <v>558</v>
      </c>
      <c r="F895">
        <v>0</v>
      </c>
      <c r="G895" t="s">
        <v>2634</v>
      </c>
      <c r="H895">
        <v>98.4</v>
      </c>
      <c r="I895">
        <v>0</v>
      </c>
      <c r="J895" t="s">
        <v>2988</v>
      </c>
      <c r="K895" t="s">
        <v>558</v>
      </c>
      <c r="L895" s="90" t="s">
        <v>3950</v>
      </c>
    </row>
    <row r="896" spans="1:12" x14ac:dyDescent="0.25">
      <c r="A896">
        <v>23009159</v>
      </c>
      <c r="B896" t="s">
        <v>223</v>
      </c>
      <c r="C896" t="s">
        <v>1458</v>
      </c>
      <c r="D896">
        <v>23009159</v>
      </c>
      <c r="E896" t="s">
        <v>1177</v>
      </c>
      <c r="F896">
        <v>0</v>
      </c>
      <c r="G896" t="s">
        <v>2634</v>
      </c>
      <c r="H896">
        <v>98.4</v>
      </c>
      <c r="I896">
        <v>0</v>
      </c>
      <c r="J896" t="s">
        <v>2988</v>
      </c>
      <c r="K896" t="s">
        <v>1177</v>
      </c>
      <c r="L896" s="90" t="s">
        <v>3949</v>
      </c>
    </row>
    <row r="897" spans="1:12" x14ac:dyDescent="0.25">
      <c r="A897">
        <v>23009179</v>
      </c>
      <c r="B897" t="s">
        <v>2852</v>
      </c>
      <c r="C897" t="s">
        <v>2853</v>
      </c>
      <c r="D897">
        <v>23009179</v>
      </c>
      <c r="E897" t="s">
        <v>558</v>
      </c>
      <c r="F897">
        <v>5</v>
      </c>
      <c r="G897" t="s">
        <v>2640</v>
      </c>
      <c r="H897">
        <v>100</v>
      </c>
      <c r="I897">
        <v>1</v>
      </c>
      <c r="J897" t="s">
        <v>2989</v>
      </c>
      <c r="K897" t="s">
        <v>558</v>
      </c>
      <c r="L897" s="90" t="s">
        <v>3949</v>
      </c>
    </row>
    <row r="898" spans="1:12" x14ac:dyDescent="0.25">
      <c r="A898">
        <v>23009292</v>
      </c>
      <c r="B898" t="s">
        <v>273</v>
      </c>
      <c r="C898" t="s">
        <v>1510</v>
      </c>
      <c r="D898">
        <v>23009292</v>
      </c>
      <c r="E898" t="s">
        <v>558</v>
      </c>
      <c r="F898">
        <v>3</v>
      </c>
      <c r="G898" t="s">
        <v>2636</v>
      </c>
      <c r="H898">
        <v>108.33</v>
      </c>
      <c r="I898">
        <v>0</v>
      </c>
      <c r="J898" t="s">
        <v>2991</v>
      </c>
      <c r="K898" t="s">
        <v>558</v>
      </c>
      <c r="L898" s="90" t="s">
        <v>3950</v>
      </c>
    </row>
    <row r="899" spans="1:12" x14ac:dyDescent="0.25">
      <c r="A899">
        <v>23009331</v>
      </c>
      <c r="B899" t="s">
        <v>432</v>
      </c>
      <c r="C899" t="s">
        <v>1691</v>
      </c>
      <c r="D899">
        <v>23009331</v>
      </c>
      <c r="E899" t="s">
        <v>1177</v>
      </c>
      <c r="F899">
        <v>0</v>
      </c>
      <c r="G899" t="s">
        <v>2640</v>
      </c>
      <c r="H899">
        <v>106.41</v>
      </c>
      <c r="I899">
        <v>0</v>
      </c>
      <c r="J899" t="s">
        <v>2989</v>
      </c>
      <c r="K899" t="s">
        <v>1177</v>
      </c>
      <c r="L899" s="90" t="s">
        <v>3950</v>
      </c>
    </row>
    <row r="900" spans="1:12" x14ac:dyDescent="0.25">
      <c r="A900">
        <v>23009355</v>
      </c>
      <c r="B900" t="s">
        <v>231</v>
      </c>
      <c r="C900" t="s">
        <v>1468</v>
      </c>
      <c r="D900">
        <v>23009355</v>
      </c>
      <c r="E900" t="s">
        <v>558</v>
      </c>
      <c r="F900">
        <v>0</v>
      </c>
      <c r="G900" t="s">
        <v>2634</v>
      </c>
      <c r="H900">
        <v>98.4</v>
      </c>
      <c r="I900">
        <v>0</v>
      </c>
      <c r="J900" t="s">
        <v>2988</v>
      </c>
      <c r="K900" t="s">
        <v>558</v>
      </c>
      <c r="L900" s="90" t="s">
        <v>3950</v>
      </c>
    </row>
    <row r="901" spans="1:12" x14ac:dyDescent="0.25">
      <c r="A901">
        <v>23009411</v>
      </c>
      <c r="B901" t="s">
        <v>361</v>
      </c>
      <c r="C901" t="s">
        <v>1614</v>
      </c>
      <c r="D901">
        <v>23009411</v>
      </c>
      <c r="E901" t="s">
        <v>558</v>
      </c>
      <c r="F901">
        <v>0</v>
      </c>
      <c r="G901" t="s">
        <v>2634</v>
      </c>
      <c r="H901">
        <v>98.4</v>
      </c>
      <c r="I901">
        <v>0</v>
      </c>
      <c r="J901" t="s">
        <v>2988</v>
      </c>
      <c r="K901" t="s">
        <v>558</v>
      </c>
      <c r="L901" s="90" t="s">
        <v>3950</v>
      </c>
    </row>
    <row r="902" spans="1:12" x14ac:dyDescent="0.25">
      <c r="A902">
        <v>23009612</v>
      </c>
      <c r="B902" t="s">
        <v>2012</v>
      </c>
      <c r="C902" t="s">
        <v>2013</v>
      </c>
      <c r="D902">
        <v>23009612</v>
      </c>
      <c r="E902" t="s">
        <v>558</v>
      </c>
      <c r="F902">
        <v>4</v>
      </c>
      <c r="G902" t="s">
        <v>2634</v>
      </c>
      <c r="H902">
        <v>91.67</v>
      </c>
      <c r="I902">
        <v>0</v>
      </c>
      <c r="J902" t="s">
        <v>2988</v>
      </c>
      <c r="K902" t="s">
        <v>558</v>
      </c>
      <c r="L902" s="90" t="s">
        <v>3951</v>
      </c>
    </row>
    <row r="903" spans="1:12" x14ac:dyDescent="0.25">
      <c r="A903">
        <v>23009634</v>
      </c>
      <c r="B903" t="s">
        <v>653</v>
      </c>
      <c r="C903" t="s">
        <v>652</v>
      </c>
      <c r="D903">
        <v>23009634</v>
      </c>
      <c r="E903" t="s">
        <v>558</v>
      </c>
      <c r="F903">
        <v>3</v>
      </c>
      <c r="G903" t="s">
        <v>2634</v>
      </c>
      <c r="H903">
        <v>91.67</v>
      </c>
      <c r="I903">
        <v>2</v>
      </c>
      <c r="J903" t="s">
        <v>2988</v>
      </c>
      <c r="K903" t="s">
        <v>558</v>
      </c>
      <c r="L903" s="90" t="s">
        <v>3949</v>
      </c>
    </row>
    <row r="904" spans="1:12" x14ac:dyDescent="0.25">
      <c r="A904">
        <v>23009664</v>
      </c>
      <c r="B904" t="s">
        <v>390</v>
      </c>
      <c r="C904" t="s">
        <v>1643</v>
      </c>
      <c r="D904">
        <v>23009664</v>
      </c>
      <c r="E904" t="s">
        <v>1177</v>
      </c>
      <c r="F904">
        <v>0</v>
      </c>
      <c r="G904" t="s">
        <v>2640</v>
      </c>
      <c r="H904">
        <v>106.41</v>
      </c>
      <c r="I904">
        <v>0</v>
      </c>
      <c r="J904" t="s">
        <v>2989</v>
      </c>
      <c r="K904" t="s">
        <v>1177</v>
      </c>
      <c r="L904" s="90" t="s">
        <v>3950</v>
      </c>
    </row>
    <row r="905" spans="1:12" x14ac:dyDescent="0.25">
      <c r="A905">
        <v>23010142</v>
      </c>
      <c r="B905" t="s">
        <v>501</v>
      </c>
      <c r="C905" t="s">
        <v>1763</v>
      </c>
      <c r="D905">
        <v>23010142</v>
      </c>
      <c r="E905" t="s">
        <v>1177</v>
      </c>
      <c r="F905">
        <v>1</v>
      </c>
      <c r="G905" t="s">
        <v>2634</v>
      </c>
      <c r="H905">
        <v>91.67</v>
      </c>
      <c r="I905">
        <v>0</v>
      </c>
      <c r="J905" t="s">
        <v>2988</v>
      </c>
      <c r="K905" t="s">
        <v>1177</v>
      </c>
      <c r="L905" s="90" t="s">
        <v>3950</v>
      </c>
    </row>
    <row r="906" spans="1:12" x14ac:dyDescent="0.25">
      <c r="A906">
        <v>23010220</v>
      </c>
      <c r="B906" t="s">
        <v>2854</v>
      </c>
      <c r="C906" t="s">
        <v>1393</v>
      </c>
      <c r="D906">
        <v>23010220</v>
      </c>
      <c r="E906" t="s">
        <v>558</v>
      </c>
      <c r="F906">
        <v>3</v>
      </c>
      <c r="G906" t="s">
        <v>2640</v>
      </c>
      <c r="H906">
        <v>100</v>
      </c>
      <c r="I906">
        <v>2</v>
      </c>
      <c r="J906" t="s">
        <v>2989</v>
      </c>
      <c r="K906" t="s">
        <v>558</v>
      </c>
      <c r="L906" s="90" t="s">
        <v>3950</v>
      </c>
    </row>
    <row r="907" spans="1:12" x14ac:dyDescent="0.25">
      <c r="A907">
        <v>23010220</v>
      </c>
      <c r="B907" t="s">
        <v>2855</v>
      </c>
      <c r="C907" t="s">
        <v>1393</v>
      </c>
      <c r="D907">
        <v>23010220</v>
      </c>
      <c r="E907" t="s">
        <v>558</v>
      </c>
      <c r="F907">
        <v>3</v>
      </c>
      <c r="G907" t="s">
        <v>2634</v>
      </c>
      <c r="H907">
        <v>100</v>
      </c>
      <c r="I907">
        <v>2</v>
      </c>
      <c r="J907" t="s">
        <v>2989</v>
      </c>
      <c r="K907" t="s">
        <v>558</v>
      </c>
      <c r="L907" s="90" t="s">
        <v>3950</v>
      </c>
    </row>
    <row r="908" spans="1:12" x14ac:dyDescent="0.25">
      <c r="A908">
        <v>23010231</v>
      </c>
      <c r="B908" t="s">
        <v>574</v>
      </c>
      <c r="C908" t="s">
        <v>1508</v>
      </c>
      <c r="D908">
        <v>23010231</v>
      </c>
      <c r="E908" t="s">
        <v>558</v>
      </c>
      <c r="F908">
        <v>1</v>
      </c>
      <c r="G908" t="s">
        <v>2634</v>
      </c>
      <c r="H908">
        <v>91.67</v>
      </c>
      <c r="I908">
        <v>0</v>
      </c>
      <c r="J908" t="s">
        <v>2988</v>
      </c>
      <c r="K908" t="s">
        <v>558</v>
      </c>
      <c r="L908" s="90" t="s">
        <v>3949</v>
      </c>
    </row>
    <row r="909" spans="1:12" x14ac:dyDescent="0.25">
      <c r="A909">
        <v>23010763</v>
      </c>
      <c r="B909" t="s">
        <v>380</v>
      </c>
      <c r="C909" t="s">
        <v>1633</v>
      </c>
      <c r="D909">
        <v>23010763</v>
      </c>
      <c r="E909" t="s">
        <v>1177</v>
      </c>
      <c r="F909">
        <v>2</v>
      </c>
      <c r="G909" t="s">
        <v>2640</v>
      </c>
      <c r="H909">
        <v>100</v>
      </c>
      <c r="I909">
        <v>0</v>
      </c>
      <c r="J909" t="s">
        <v>2989</v>
      </c>
      <c r="K909" t="s">
        <v>1177</v>
      </c>
      <c r="L909" s="90" t="s">
        <v>3950</v>
      </c>
    </row>
    <row r="910" spans="1:12" x14ac:dyDescent="0.25">
      <c r="A910">
        <v>23010817</v>
      </c>
      <c r="B910" t="s">
        <v>226</v>
      </c>
      <c r="C910" t="s">
        <v>1463</v>
      </c>
      <c r="D910">
        <v>23010817</v>
      </c>
      <c r="E910" t="s">
        <v>558</v>
      </c>
      <c r="F910">
        <v>3</v>
      </c>
      <c r="G910" t="s">
        <v>2640</v>
      </c>
      <c r="H910">
        <v>100</v>
      </c>
      <c r="I910">
        <v>0</v>
      </c>
      <c r="J910" t="s">
        <v>2989</v>
      </c>
      <c r="K910" t="s">
        <v>558</v>
      </c>
      <c r="L910" s="90" t="s">
        <v>3950</v>
      </c>
    </row>
    <row r="911" spans="1:12" x14ac:dyDescent="0.25">
      <c r="A911">
        <v>23011185</v>
      </c>
      <c r="B911" t="s">
        <v>2482</v>
      </c>
      <c r="C911" t="s">
        <v>2483</v>
      </c>
      <c r="D911">
        <v>23011185</v>
      </c>
      <c r="E911" t="s">
        <v>558</v>
      </c>
      <c r="F911">
        <v>1</v>
      </c>
      <c r="G911" t="s">
        <v>2634</v>
      </c>
      <c r="H911">
        <v>91.67</v>
      </c>
      <c r="I911">
        <v>0</v>
      </c>
      <c r="J911" t="s">
        <v>2988</v>
      </c>
      <c r="K911" t="s">
        <v>558</v>
      </c>
      <c r="L911" s="90" t="s">
        <v>3950</v>
      </c>
    </row>
    <row r="912" spans="1:12" x14ac:dyDescent="0.25">
      <c r="A912">
        <v>23012051</v>
      </c>
      <c r="B912" t="s">
        <v>1927</v>
      </c>
      <c r="C912" t="s">
        <v>884</v>
      </c>
      <c r="D912">
        <v>23012051</v>
      </c>
      <c r="E912" t="s">
        <v>558</v>
      </c>
      <c r="F912">
        <v>3</v>
      </c>
      <c r="G912" t="s">
        <v>2641</v>
      </c>
      <c r="H912">
        <v>100</v>
      </c>
      <c r="I912">
        <v>3</v>
      </c>
      <c r="J912" t="s">
        <v>2990</v>
      </c>
      <c r="K912" t="s">
        <v>558</v>
      </c>
      <c r="L912" s="90" t="s">
        <v>3949</v>
      </c>
    </row>
    <row r="913" spans="1:12" x14ac:dyDescent="0.25">
      <c r="A913">
        <v>23015258</v>
      </c>
      <c r="B913" t="s">
        <v>281</v>
      </c>
      <c r="C913" t="s">
        <v>1520</v>
      </c>
      <c r="D913">
        <v>23015258</v>
      </c>
      <c r="E913" t="s">
        <v>558</v>
      </c>
      <c r="F913">
        <v>2</v>
      </c>
      <c r="G913" t="s">
        <v>2640</v>
      </c>
      <c r="H913">
        <v>100</v>
      </c>
      <c r="I913">
        <v>1</v>
      </c>
      <c r="J913" t="s">
        <v>2989</v>
      </c>
      <c r="K913" t="s">
        <v>558</v>
      </c>
      <c r="L913" s="90" t="s">
        <v>3951</v>
      </c>
    </row>
    <row r="914" spans="1:12" x14ac:dyDescent="0.25">
      <c r="A914">
        <v>23015701</v>
      </c>
      <c r="B914" t="s">
        <v>2484</v>
      </c>
      <c r="C914" t="s">
        <v>2485</v>
      </c>
      <c r="D914">
        <v>23015701</v>
      </c>
      <c r="E914" t="s">
        <v>558</v>
      </c>
      <c r="F914">
        <v>0</v>
      </c>
      <c r="G914" t="s">
        <v>2634</v>
      </c>
      <c r="H914">
        <v>91.67</v>
      </c>
      <c r="I914">
        <v>0</v>
      </c>
      <c r="J914" t="s">
        <v>2988</v>
      </c>
      <c r="K914" t="s">
        <v>558</v>
      </c>
      <c r="L914" s="90" t="s">
        <v>3949</v>
      </c>
    </row>
    <row r="915" spans="1:12" x14ac:dyDescent="0.25">
      <c r="A915">
        <v>23016037</v>
      </c>
      <c r="B915" t="s">
        <v>1070</v>
      </c>
      <c r="C915" t="s">
        <v>1069</v>
      </c>
      <c r="D915">
        <v>23016037</v>
      </c>
      <c r="E915" t="s">
        <v>558</v>
      </c>
      <c r="F915">
        <v>2</v>
      </c>
      <c r="G915" t="s">
        <v>2640</v>
      </c>
      <c r="H915">
        <v>106.41</v>
      </c>
      <c r="I915">
        <v>3</v>
      </c>
      <c r="J915" t="s">
        <v>2989</v>
      </c>
      <c r="K915" t="s">
        <v>558</v>
      </c>
      <c r="L915" s="90" t="s">
        <v>3951</v>
      </c>
    </row>
    <row r="916" spans="1:12" x14ac:dyDescent="0.25">
      <c r="A916">
        <v>23016186</v>
      </c>
      <c r="B916" t="s">
        <v>145</v>
      </c>
      <c r="C916" t="s">
        <v>1373</v>
      </c>
      <c r="D916">
        <v>23016186</v>
      </c>
      <c r="E916" t="s">
        <v>1177</v>
      </c>
      <c r="F916">
        <v>0</v>
      </c>
      <c r="G916" t="s">
        <v>2634</v>
      </c>
      <c r="H916">
        <v>91.67</v>
      </c>
      <c r="I916">
        <v>0</v>
      </c>
      <c r="J916" t="s">
        <v>2988</v>
      </c>
      <c r="K916" t="s">
        <v>1177</v>
      </c>
      <c r="L916" s="90" t="s">
        <v>3950</v>
      </c>
    </row>
    <row r="917" spans="1:12" x14ac:dyDescent="0.25">
      <c r="A917">
        <v>23016224</v>
      </c>
      <c r="B917" t="s">
        <v>403</v>
      </c>
      <c r="C917" t="s">
        <v>1660</v>
      </c>
      <c r="D917">
        <v>23016224</v>
      </c>
      <c r="E917" t="s">
        <v>558</v>
      </c>
      <c r="F917">
        <v>0</v>
      </c>
      <c r="G917" t="s">
        <v>2634</v>
      </c>
      <c r="H917">
        <v>91.67</v>
      </c>
      <c r="I917">
        <v>0</v>
      </c>
      <c r="J917" t="s">
        <v>2988</v>
      </c>
      <c r="K917" t="s">
        <v>558</v>
      </c>
      <c r="L917" s="90" t="s">
        <v>3950</v>
      </c>
    </row>
    <row r="918" spans="1:12" x14ac:dyDescent="0.25">
      <c r="A918">
        <v>23016374</v>
      </c>
      <c r="B918" t="s">
        <v>2030</v>
      </c>
      <c r="C918" t="s">
        <v>2031</v>
      </c>
      <c r="D918">
        <v>23016374</v>
      </c>
      <c r="E918" t="s">
        <v>558</v>
      </c>
      <c r="F918">
        <v>2</v>
      </c>
      <c r="G918" t="s">
        <v>2634</v>
      </c>
      <c r="H918">
        <v>91.67</v>
      </c>
      <c r="I918">
        <v>1</v>
      </c>
      <c r="J918" t="s">
        <v>2988</v>
      </c>
      <c r="K918" t="s">
        <v>558</v>
      </c>
      <c r="L918" s="90" t="s">
        <v>3951</v>
      </c>
    </row>
    <row r="919" spans="1:12" x14ac:dyDescent="0.25">
      <c r="A919">
        <v>23016442</v>
      </c>
      <c r="B919" t="s">
        <v>355</v>
      </c>
      <c r="C919" t="s">
        <v>1608</v>
      </c>
      <c r="D919">
        <v>23016442</v>
      </c>
      <c r="E919" t="s">
        <v>1177</v>
      </c>
      <c r="F919">
        <v>0</v>
      </c>
      <c r="G919" t="s">
        <v>2640</v>
      </c>
      <c r="H919">
        <v>100</v>
      </c>
      <c r="I919">
        <v>1</v>
      </c>
      <c r="J919" t="s">
        <v>2989</v>
      </c>
      <c r="K919" t="s">
        <v>1177</v>
      </c>
      <c r="L919" s="90" t="s">
        <v>3950</v>
      </c>
    </row>
    <row r="920" spans="1:12" x14ac:dyDescent="0.25">
      <c r="A920">
        <v>23016485</v>
      </c>
      <c r="B920" t="s">
        <v>246</v>
      </c>
      <c r="C920" t="s">
        <v>1483</v>
      </c>
      <c r="D920">
        <v>23016485</v>
      </c>
      <c r="E920" t="s">
        <v>1177</v>
      </c>
      <c r="F920">
        <v>0</v>
      </c>
      <c r="G920" t="s">
        <v>2634</v>
      </c>
      <c r="H920">
        <v>91.67</v>
      </c>
      <c r="I920">
        <v>0</v>
      </c>
      <c r="J920" t="s">
        <v>2988</v>
      </c>
      <c r="K920" t="s">
        <v>1177</v>
      </c>
      <c r="L920" s="90" t="s">
        <v>3949</v>
      </c>
    </row>
    <row r="921" spans="1:12" x14ac:dyDescent="0.25">
      <c r="A921">
        <v>23016548</v>
      </c>
      <c r="B921" t="s">
        <v>382</v>
      </c>
      <c r="C921" t="s">
        <v>1635</v>
      </c>
      <c r="D921">
        <v>23016548</v>
      </c>
      <c r="E921" t="s">
        <v>558</v>
      </c>
      <c r="F921">
        <v>0</v>
      </c>
      <c r="G921" t="s">
        <v>2640</v>
      </c>
      <c r="H921">
        <v>100</v>
      </c>
      <c r="I921">
        <v>1</v>
      </c>
      <c r="J921" t="s">
        <v>2989</v>
      </c>
      <c r="K921" t="s">
        <v>558</v>
      </c>
      <c r="L921" s="90" t="s">
        <v>3951</v>
      </c>
    </row>
    <row r="922" spans="1:12" x14ac:dyDescent="0.25">
      <c r="A922">
        <v>23016577</v>
      </c>
      <c r="B922" t="s">
        <v>691</v>
      </c>
      <c r="C922" t="s">
        <v>1344</v>
      </c>
      <c r="D922">
        <v>23016577</v>
      </c>
      <c r="E922" t="s">
        <v>558</v>
      </c>
      <c r="F922">
        <v>0</v>
      </c>
      <c r="G922" t="s">
        <v>2640</v>
      </c>
      <c r="H922">
        <v>100</v>
      </c>
      <c r="I922">
        <v>0</v>
      </c>
      <c r="J922" t="s">
        <v>2989</v>
      </c>
      <c r="K922" t="s">
        <v>558</v>
      </c>
      <c r="L922" s="90" t="s">
        <v>3950</v>
      </c>
    </row>
    <row r="923" spans="1:12" x14ac:dyDescent="0.25">
      <c r="A923">
        <v>23016581</v>
      </c>
      <c r="B923" t="s">
        <v>36</v>
      </c>
      <c r="C923" t="s">
        <v>1251</v>
      </c>
      <c r="D923">
        <v>23016581</v>
      </c>
      <c r="E923" t="s">
        <v>558</v>
      </c>
      <c r="F923">
        <v>0</v>
      </c>
      <c r="G923" t="s">
        <v>2634</v>
      </c>
      <c r="H923">
        <v>91.67</v>
      </c>
      <c r="I923">
        <v>0</v>
      </c>
      <c r="J923" t="s">
        <v>2988</v>
      </c>
      <c r="K923" t="s">
        <v>558</v>
      </c>
      <c r="L923" s="90" t="s">
        <v>3951</v>
      </c>
    </row>
    <row r="924" spans="1:12" x14ac:dyDescent="0.25">
      <c r="A924">
        <v>23016613</v>
      </c>
      <c r="B924" t="s">
        <v>2486</v>
      </c>
      <c r="C924" t="s">
        <v>2487</v>
      </c>
      <c r="D924">
        <v>23016613</v>
      </c>
      <c r="E924" t="s">
        <v>558</v>
      </c>
      <c r="F924">
        <v>0</v>
      </c>
      <c r="G924" t="s">
        <v>2634</v>
      </c>
      <c r="H924">
        <v>91.67</v>
      </c>
      <c r="I924">
        <v>0</v>
      </c>
      <c r="J924" t="s">
        <v>2988</v>
      </c>
      <c r="K924" t="s">
        <v>558</v>
      </c>
      <c r="L924" s="90" t="s">
        <v>3950</v>
      </c>
    </row>
    <row r="925" spans="1:12" x14ac:dyDescent="0.25">
      <c r="A925">
        <v>23016740</v>
      </c>
      <c r="B925" t="s">
        <v>182</v>
      </c>
      <c r="C925" t="s">
        <v>1414</v>
      </c>
      <c r="D925">
        <v>23016740</v>
      </c>
      <c r="E925" t="s">
        <v>1177</v>
      </c>
      <c r="F925">
        <v>0</v>
      </c>
      <c r="G925" t="s">
        <v>2634</v>
      </c>
      <c r="H925">
        <v>91.67</v>
      </c>
      <c r="I925">
        <v>1</v>
      </c>
      <c r="J925" t="s">
        <v>2988</v>
      </c>
      <c r="K925" t="s">
        <v>1177</v>
      </c>
      <c r="L925" s="90" t="s">
        <v>3950</v>
      </c>
    </row>
    <row r="926" spans="1:12" x14ac:dyDescent="0.25">
      <c r="A926">
        <v>23016745</v>
      </c>
      <c r="B926" t="s">
        <v>1905</v>
      </c>
      <c r="C926" t="s">
        <v>1906</v>
      </c>
      <c r="D926">
        <v>23016745</v>
      </c>
      <c r="E926" t="s">
        <v>558</v>
      </c>
      <c r="F926">
        <v>2</v>
      </c>
      <c r="G926" t="s">
        <v>2634</v>
      </c>
      <c r="H926">
        <v>91.67</v>
      </c>
      <c r="I926">
        <v>0</v>
      </c>
      <c r="J926" t="s">
        <v>2988</v>
      </c>
      <c r="K926" t="s">
        <v>558</v>
      </c>
      <c r="L926" s="90" t="s">
        <v>3949</v>
      </c>
    </row>
    <row r="927" spans="1:12" x14ac:dyDescent="0.25">
      <c r="A927">
        <v>23016748</v>
      </c>
      <c r="B927" t="s">
        <v>810</v>
      </c>
      <c r="C927" t="s">
        <v>809</v>
      </c>
      <c r="D927">
        <v>23016748</v>
      </c>
      <c r="E927" t="s">
        <v>558</v>
      </c>
      <c r="F927">
        <v>0</v>
      </c>
      <c r="G927" t="s">
        <v>2640</v>
      </c>
      <c r="H927">
        <v>100</v>
      </c>
      <c r="I927">
        <v>0</v>
      </c>
      <c r="J927" t="s">
        <v>2989</v>
      </c>
      <c r="K927" t="s">
        <v>558</v>
      </c>
      <c r="L927" s="90" t="s">
        <v>3951</v>
      </c>
    </row>
    <row r="928" spans="1:12" x14ac:dyDescent="0.25">
      <c r="A928">
        <v>23016753</v>
      </c>
      <c r="B928" t="s">
        <v>2856</v>
      </c>
      <c r="C928" t="s">
        <v>2857</v>
      </c>
      <c r="D928">
        <v>23016753</v>
      </c>
      <c r="E928" t="s">
        <v>558</v>
      </c>
      <c r="F928">
        <v>0</v>
      </c>
      <c r="G928" t="s">
        <v>2641</v>
      </c>
      <c r="H928">
        <v>100</v>
      </c>
      <c r="I928">
        <v>0</v>
      </c>
      <c r="J928" t="s">
        <v>2990</v>
      </c>
      <c r="K928" t="s">
        <v>558</v>
      </c>
      <c r="L928" s="90" t="s">
        <v>3951</v>
      </c>
    </row>
    <row r="929" spans="1:12" x14ac:dyDescent="0.25">
      <c r="A929">
        <v>23016834</v>
      </c>
      <c r="B929" t="s">
        <v>1889</v>
      </c>
      <c r="C929" t="s">
        <v>1890</v>
      </c>
      <c r="D929">
        <v>23016834</v>
      </c>
      <c r="E929" t="s">
        <v>558</v>
      </c>
      <c r="F929">
        <v>0</v>
      </c>
      <c r="G929" t="s">
        <v>2634</v>
      </c>
      <c r="H929">
        <v>91.67</v>
      </c>
      <c r="I929">
        <v>0</v>
      </c>
      <c r="J929" t="s">
        <v>2988</v>
      </c>
      <c r="K929" t="s">
        <v>558</v>
      </c>
      <c r="L929" s="90" t="s">
        <v>3949</v>
      </c>
    </row>
    <row r="930" spans="1:12" x14ac:dyDescent="0.25">
      <c r="A930">
        <v>23022551</v>
      </c>
      <c r="B930" t="s">
        <v>338</v>
      </c>
      <c r="C930" t="s">
        <v>1590</v>
      </c>
      <c r="D930">
        <v>23022551</v>
      </c>
      <c r="E930" t="s">
        <v>558</v>
      </c>
      <c r="F930">
        <v>2</v>
      </c>
      <c r="G930" t="s">
        <v>2636</v>
      </c>
      <c r="H930">
        <v>108.33</v>
      </c>
      <c r="I930">
        <v>0</v>
      </c>
      <c r="J930" t="s">
        <v>2991</v>
      </c>
      <c r="K930" t="s">
        <v>558</v>
      </c>
      <c r="L930" s="90" t="s">
        <v>3950</v>
      </c>
    </row>
    <row r="931" spans="1:12" x14ac:dyDescent="0.25">
      <c r="A931">
        <v>23023213</v>
      </c>
      <c r="B931" t="s">
        <v>151</v>
      </c>
      <c r="C931" t="s">
        <v>1380</v>
      </c>
      <c r="D931">
        <v>23023213</v>
      </c>
      <c r="E931" t="s">
        <v>1177</v>
      </c>
      <c r="F931">
        <v>0</v>
      </c>
      <c r="G931" t="s">
        <v>2634</v>
      </c>
      <c r="H931">
        <v>91.67</v>
      </c>
      <c r="I931">
        <v>0</v>
      </c>
      <c r="J931" t="s">
        <v>2988</v>
      </c>
      <c r="K931" t="s">
        <v>1177</v>
      </c>
      <c r="L931" s="90" t="s">
        <v>3950</v>
      </c>
    </row>
    <row r="932" spans="1:12" x14ac:dyDescent="0.25">
      <c r="A932">
        <v>23024495</v>
      </c>
      <c r="B932" t="s">
        <v>1970</v>
      </c>
      <c r="C932" t="s">
        <v>1971</v>
      </c>
      <c r="D932">
        <v>23024495</v>
      </c>
      <c r="E932" t="s">
        <v>558</v>
      </c>
      <c r="F932">
        <v>2</v>
      </c>
      <c r="G932" t="s">
        <v>2634</v>
      </c>
      <c r="H932">
        <v>91.67</v>
      </c>
      <c r="I932">
        <v>0</v>
      </c>
      <c r="J932" t="s">
        <v>2988</v>
      </c>
      <c r="K932" t="s">
        <v>558</v>
      </c>
      <c r="L932" s="90" t="s">
        <v>3951</v>
      </c>
    </row>
    <row r="933" spans="1:12" x14ac:dyDescent="0.25">
      <c r="A933">
        <v>23024495</v>
      </c>
      <c r="B933" t="s">
        <v>2858</v>
      </c>
      <c r="C933" t="s">
        <v>1971</v>
      </c>
      <c r="D933">
        <v>23024495</v>
      </c>
      <c r="E933" t="s">
        <v>558</v>
      </c>
      <c r="F933">
        <v>2</v>
      </c>
      <c r="G933" t="s">
        <v>2634</v>
      </c>
      <c r="H933">
        <v>91.67</v>
      </c>
      <c r="I933">
        <v>0</v>
      </c>
      <c r="J933" t="s">
        <v>2988</v>
      </c>
      <c r="K933" t="s">
        <v>558</v>
      </c>
      <c r="L933" s="90" t="s">
        <v>3951</v>
      </c>
    </row>
    <row r="934" spans="1:12" x14ac:dyDescent="0.25">
      <c r="A934">
        <v>23027735</v>
      </c>
      <c r="B934" t="s">
        <v>604</v>
      </c>
      <c r="C934" t="s">
        <v>603</v>
      </c>
      <c r="D934">
        <v>23027735</v>
      </c>
      <c r="E934" t="s">
        <v>558</v>
      </c>
      <c r="F934">
        <v>3</v>
      </c>
      <c r="G934" t="s">
        <v>2634</v>
      </c>
      <c r="H934">
        <v>91.67</v>
      </c>
      <c r="I934">
        <v>0</v>
      </c>
      <c r="J934" t="s">
        <v>2988</v>
      </c>
      <c r="K934" t="s">
        <v>558</v>
      </c>
      <c r="L934" s="90" t="s">
        <v>3950</v>
      </c>
    </row>
    <row r="935" spans="1:12" x14ac:dyDescent="0.25">
      <c r="A935">
        <v>23027756</v>
      </c>
      <c r="B935" t="s">
        <v>137</v>
      </c>
      <c r="C935" t="s">
        <v>1365</v>
      </c>
      <c r="D935">
        <v>23027756</v>
      </c>
      <c r="E935" t="s">
        <v>558</v>
      </c>
      <c r="F935">
        <v>0</v>
      </c>
      <c r="G935" t="s">
        <v>2641</v>
      </c>
      <c r="H935">
        <v>100</v>
      </c>
      <c r="I935">
        <v>0</v>
      </c>
      <c r="J935" t="s">
        <v>2990</v>
      </c>
      <c r="K935" t="s">
        <v>558</v>
      </c>
      <c r="L935" s="90" t="s">
        <v>3951</v>
      </c>
    </row>
    <row r="936" spans="1:12" x14ac:dyDescent="0.25">
      <c r="A936">
        <v>23032204</v>
      </c>
      <c r="B936" t="s">
        <v>1998</v>
      </c>
      <c r="C936" t="s">
        <v>1999</v>
      </c>
      <c r="D936">
        <v>23032204</v>
      </c>
      <c r="E936" t="s">
        <v>558</v>
      </c>
      <c r="F936">
        <v>1</v>
      </c>
      <c r="G936" t="s">
        <v>2640</v>
      </c>
      <c r="H936">
        <v>100</v>
      </c>
      <c r="I936">
        <v>0</v>
      </c>
      <c r="J936" t="s">
        <v>2989</v>
      </c>
      <c r="K936" t="s">
        <v>558</v>
      </c>
      <c r="L936" s="90" t="s">
        <v>3950</v>
      </c>
    </row>
    <row r="937" spans="1:12" x14ac:dyDescent="0.25">
      <c r="A937">
        <v>23037764</v>
      </c>
      <c r="B937" t="s">
        <v>2859</v>
      </c>
      <c r="C937" t="s">
        <v>2860</v>
      </c>
      <c r="D937">
        <v>23037764</v>
      </c>
      <c r="E937" t="s">
        <v>558</v>
      </c>
      <c r="F937">
        <v>5</v>
      </c>
      <c r="G937" t="s">
        <v>2634</v>
      </c>
      <c r="H937">
        <v>91.67</v>
      </c>
      <c r="I937">
        <v>1</v>
      </c>
      <c r="J937" t="s">
        <v>2988</v>
      </c>
      <c r="K937" t="s">
        <v>558</v>
      </c>
      <c r="L937" s="90" t="s">
        <v>3949</v>
      </c>
    </row>
    <row r="938" spans="1:12" x14ac:dyDescent="0.25">
      <c r="A938">
        <v>23044631</v>
      </c>
      <c r="B938" t="s">
        <v>87</v>
      </c>
      <c r="C938" t="s">
        <v>1305</v>
      </c>
      <c r="D938">
        <v>23044631</v>
      </c>
      <c r="E938" t="s">
        <v>1177</v>
      </c>
      <c r="F938">
        <v>0</v>
      </c>
      <c r="G938" t="s">
        <v>2634</v>
      </c>
      <c r="H938">
        <v>98.4</v>
      </c>
      <c r="I938">
        <v>0</v>
      </c>
      <c r="J938" t="s">
        <v>2988</v>
      </c>
      <c r="K938" t="s">
        <v>1177</v>
      </c>
      <c r="L938" s="90" t="s">
        <v>3950</v>
      </c>
    </row>
    <row r="939" spans="1:12" x14ac:dyDescent="0.25">
      <c r="A939">
        <v>23045870</v>
      </c>
      <c r="B939" t="s">
        <v>436</v>
      </c>
      <c r="C939" t="s">
        <v>1695</v>
      </c>
      <c r="D939">
        <v>23045870</v>
      </c>
      <c r="E939" t="s">
        <v>558</v>
      </c>
      <c r="F939">
        <v>2</v>
      </c>
      <c r="G939" t="s">
        <v>2636</v>
      </c>
      <c r="H939">
        <v>108.33</v>
      </c>
      <c r="I939">
        <v>1</v>
      </c>
      <c r="J939" t="s">
        <v>2991</v>
      </c>
      <c r="K939" t="s">
        <v>558</v>
      </c>
      <c r="L939" s="90" t="s">
        <v>3950</v>
      </c>
    </row>
    <row r="940" spans="1:12" x14ac:dyDescent="0.25">
      <c r="A940">
        <v>23045888</v>
      </c>
      <c r="B940" t="s">
        <v>2488</v>
      </c>
      <c r="C940" t="s">
        <v>2489</v>
      </c>
      <c r="D940">
        <v>23045888</v>
      </c>
      <c r="E940" t="s">
        <v>558</v>
      </c>
      <c r="F940">
        <v>3</v>
      </c>
      <c r="G940" t="s">
        <v>2636</v>
      </c>
      <c r="H940">
        <v>108.33</v>
      </c>
      <c r="I940">
        <v>1</v>
      </c>
      <c r="J940" t="s">
        <v>2991</v>
      </c>
      <c r="K940" t="s">
        <v>558</v>
      </c>
      <c r="L940" s="90" t="s">
        <v>3950</v>
      </c>
    </row>
    <row r="941" spans="1:12" x14ac:dyDescent="0.25">
      <c r="A941">
        <v>23045892</v>
      </c>
      <c r="B941" t="s">
        <v>2490</v>
      </c>
      <c r="C941" t="s">
        <v>2491</v>
      </c>
      <c r="D941">
        <v>23045892</v>
      </c>
      <c r="E941" t="s">
        <v>558</v>
      </c>
      <c r="F941">
        <v>1</v>
      </c>
      <c r="G941" t="s">
        <v>2636</v>
      </c>
      <c r="H941">
        <v>108.33</v>
      </c>
      <c r="I941">
        <v>1</v>
      </c>
      <c r="J941" t="s">
        <v>2991</v>
      </c>
      <c r="K941" t="s">
        <v>558</v>
      </c>
      <c r="L941" s="90" t="s">
        <v>3950</v>
      </c>
    </row>
    <row r="942" spans="1:12" x14ac:dyDescent="0.25">
      <c r="A942">
        <v>23045893</v>
      </c>
      <c r="B942" t="s">
        <v>266</v>
      </c>
      <c r="C942" t="s">
        <v>1502</v>
      </c>
      <c r="D942">
        <v>23045893</v>
      </c>
      <c r="E942" t="s">
        <v>558</v>
      </c>
      <c r="F942">
        <v>4</v>
      </c>
      <c r="G942" t="s">
        <v>2636</v>
      </c>
      <c r="H942">
        <v>108.33</v>
      </c>
      <c r="I942">
        <v>1</v>
      </c>
      <c r="J942" t="s">
        <v>2991</v>
      </c>
      <c r="K942" t="s">
        <v>558</v>
      </c>
      <c r="L942" s="90" t="s">
        <v>3950</v>
      </c>
    </row>
    <row r="943" spans="1:12" x14ac:dyDescent="0.25">
      <c r="A943">
        <v>23046306</v>
      </c>
      <c r="B943" t="s">
        <v>3</v>
      </c>
      <c r="C943" t="s">
        <v>1217</v>
      </c>
      <c r="D943">
        <v>23046306</v>
      </c>
      <c r="E943" t="s">
        <v>558</v>
      </c>
      <c r="F943">
        <v>0</v>
      </c>
      <c r="G943" t="s">
        <v>2634</v>
      </c>
      <c r="H943">
        <v>91.67</v>
      </c>
      <c r="I943">
        <v>0</v>
      </c>
      <c r="J943" t="s">
        <v>2988</v>
      </c>
      <c r="K943" t="s">
        <v>558</v>
      </c>
      <c r="L943" s="90" t="s">
        <v>3949</v>
      </c>
    </row>
    <row r="944" spans="1:12" x14ac:dyDescent="0.25">
      <c r="A944">
        <v>23046886</v>
      </c>
      <c r="B944" t="s">
        <v>209</v>
      </c>
      <c r="C944" t="s">
        <v>1443</v>
      </c>
      <c r="D944">
        <v>23046886</v>
      </c>
      <c r="E944" t="s">
        <v>558</v>
      </c>
      <c r="F944">
        <v>0</v>
      </c>
      <c r="G944" t="s">
        <v>2634</v>
      </c>
      <c r="H944">
        <v>98.4</v>
      </c>
      <c r="I944">
        <v>0</v>
      </c>
      <c r="J944" t="s">
        <v>2988</v>
      </c>
      <c r="K944" t="s">
        <v>558</v>
      </c>
      <c r="L944" s="90" t="s">
        <v>3951</v>
      </c>
    </row>
    <row r="945" spans="1:12" x14ac:dyDescent="0.25">
      <c r="A945">
        <v>23046947</v>
      </c>
      <c r="B945" t="s">
        <v>1076</v>
      </c>
      <c r="C945" t="s">
        <v>1075</v>
      </c>
      <c r="D945">
        <v>23046947</v>
      </c>
      <c r="E945" t="s">
        <v>558</v>
      </c>
      <c r="F945">
        <v>2</v>
      </c>
      <c r="G945" t="s">
        <v>2634</v>
      </c>
      <c r="H945">
        <v>91.67</v>
      </c>
      <c r="I945">
        <v>0</v>
      </c>
      <c r="J945" t="s">
        <v>2988</v>
      </c>
      <c r="K945" t="s">
        <v>558</v>
      </c>
      <c r="L945" s="90" t="s">
        <v>3949</v>
      </c>
    </row>
    <row r="946" spans="1:12" x14ac:dyDescent="0.25">
      <c r="A946">
        <v>23046961</v>
      </c>
      <c r="B946" t="s">
        <v>451</v>
      </c>
      <c r="C946" t="s">
        <v>1710</v>
      </c>
      <c r="D946">
        <v>23046961</v>
      </c>
      <c r="E946" t="s">
        <v>558</v>
      </c>
      <c r="F946">
        <v>0</v>
      </c>
      <c r="G946" t="s">
        <v>2634</v>
      </c>
      <c r="H946">
        <v>91.67</v>
      </c>
      <c r="I946">
        <v>0</v>
      </c>
      <c r="J946" t="s">
        <v>2988</v>
      </c>
      <c r="K946" t="s">
        <v>558</v>
      </c>
      <c r="L946" s="90" t="s">
        <v>3949</v>
      </c>
    </row>
    <row r="947" spans="1:12" x14ac:dyDescent="0.25">
      <c r="A947">
        <v>23046972</v>
      </c>
      <c r="B947" t="s">
        <v>416</v>
      </c>
      <c r="C947" t="s">
        <v>1674</v>
      </c>
      <c r="D947">
        <v>23046972</v>
      </c>
      <c r="E947" t="s">
        <v>558</v>
      </c>
      <c r="F947">
        <v>0</v>
      </c>
      <c r="G947" t="s">
        <v>2634</v>
      </c>
      <c r="H947">
        <v>91.67</v>
      </c>
      <c r="I947">
        <v>0</v>
      </c>
      <c r="J947" t="s">
        <v>2988</v>
      </c>
      <c r="K947" t="s">
        <v>558</v>
      </c>
      <c r="L947" s="90" t="s">
        <v>3951</v>
      </c>
    </row>
    <row r="948" spans="1:12" x14ac:dyDescent="0.25">
      <c r="A948">
        <v>23047418</v>
      </c>
      <c r="B948" t="s">
        <v>2492</v>
      </c>
      <c r="C948" t="s">
        <v>2493</v>
      </c>
      <c r="D948">
        <v>23047418</v>
      </c>
      <c r="E948" t="s">
        <v>558</v>
      </c>
      <c r="F948">
        <v>4</v>
      </c>
      <c r="G948" t="s">
        <v>2634</v>
      </c>
      <c r="H948">
        <v>91.67</v>
      </c>
      <c r="I948">
        <v>0</v>
      </c>
      <c r="J948" t="s">
        <v>2988</v>
      </c>
      <c r="K948" t="s">
        <v>558</v>
      </c>
      <c r="L948" s="90" t="s">
        <v>3951</v>
      </c>
    </row>
    <row r="949" spans="1:12" x14ac:dyDescent="0.25">
      <c r="A949">
        <v>23047440</v>
      </c>
      <c r="B949" t="s">
        <v>324</v>
      </c>
      <c r="C949" t="s">
        <v>1575</v>
      </c>
      <c r="D949">
        <v>23047440</v>
      </c>
      <c r="E949" t="s">
        <v>1177</v>
      </c>
      <c r="F949">
        <v>0</v>
      </c>
      <c r="G949" t="s">
        <v>2640</v>
      </c>
      <c r="H949">
        <v>106.41</v>
      </c>
      <c r="I949">
        <v>0</v>
      </c>
      <c r="J949" t="s">
        <v>2989</v>
      </c>
      <c r="K949" t="s">
        <v>1177</v>
      </c>
      <c r="L949" s="90" t="s">
        <v>3950</v>
      </c>
    </row>
    <row r="950" spans="1:12" x14ac:dyDescent="0.25">
      <c r="A950">
        <v>23047469</v>
      </c>
      <c r="B950" t="s">
        <v>481</v>
      </c>
      <c r="C950" t="s">
        <v>1740</v>
      </c>
      <c r="D950">
        <v>23047469</v>
      </c>
      <c r="E950" t="s">
        <v>1177</v>
      </c>
      <c r="F950">
        <v>0</v>
      </c>
      <c r="G950" t="s">
        <v>2640</v>
      </c>
      <c r="H950">
        <v>106.41</v>
      </c>
      <c r="I950">
        <v>0</v>
      </c>
      <c r="J950" t="s">
        <v>2989</v>
      </c>
      <c r="K950" t="s">
        <v>1177</v>
      </c>
      <c r="L950" s="90" t="s">
        <v>3950</v>
      </c>
    </row>
    <row r="951" spans="1:12" x14ac:dyDescent="0.25">
      <c r="A951">
        <v>23047679</v>
      </c>
      <c r="B951" t="s">
        <v>2861</v>
      </c>
      <c r="C951" t="s">
        <v>2862</v>
      </c>
      <c r="D951">
        <v>23047679</v>
      </c>
      <c r="E951" t="s">
        <v>1177</v>
      </c>
      <c r="F951">
        <v>1</v>
      </c>
      <c r="G951" t="s">
        <v>2635</v>
      </c>
      <c r="H951">
        <v>108.33</v>
      </c>
      <c r="I951">
        <v>0</v>
      </c>
      <c r="J951" t="s">
        <v>2992</v>
      </c>
      <c r="K951" t="s">
        <v>1177</v>
      </c>
      <c r="L951" s="90" t="s">
        <v>3950</v>
      </c>
    </row>
    <row r="952" spans="1:12" x14ac:dyDescent="0.25">
      <c r="A952">
        <v>23047687</v>
      </c>
      <c r="B952" t="s">
        <v>1976</v>
      </c>
      <c r="C952" t="s">
        <v>1977</v>
      </c>
      <c r="D952">
        <v>23047687</v>
      </c>
      <c r="E952" t="s">
        <v>558</v>
      </c>
      <c r="F952">
        <v>0</v>
      </c>
      <c r="G952" t="s">
        <v>2640</v>
      </c>
      <c r="H952">
        <v>106.41</v>
      </c>
      <c r="I952">
        <v>0</v>
      </c>
      <c r="J952" t="s">
        <v>2989</v>
      </c>
      <c r="K952" t="s">
        <v>558</v>
      </c>
      <c r="L952" s="90" t="s">
        <v>3950</v>
      </c>
    </row>
    <row r="953" spans="1:12" x14ac:dyDescent="0.25">
      <c r="A953">
        <v>23047763</v>
      </c>
      <c r="B953" t="s">
        <v>320</v>
      </c>
      <c r="C953" t="s">
        <v>1568</v>
      </c>
      <c r="D953">
        <v>23047763</v>
      </c>
      <c r="E953" t="s">
        <v>558</v>
      </c>
      <c r="F953">
        <v>0</v>
      </c>
      <c r="G953" t="s">
        <v>2634</v>
      </c>
      <c r="H953">
        <v>91.67</v>
      </c>
      <c r="I953">
        <v>0</v>
      </c>
      <c r="J953" t="s">
        <v>2988</v>
      </c>
      <c r="K953" t="s">
        <v>558</v>
      </c>
      <c r="L953" s="90" t="s">
        <v>3949</v>
      </c>
    </row>
    <row r="954" spans="1:12" x14ac:dyDescent="0.25">
      <c r="A954">
        <v>23047780</v>
      </c>
      <c r="B954" t="s">
        <v>1968</v>
      </c>
      <c r="C954" t="s">
        <v>1969</v>
      </c>
      <c r="D954">
        <v>23047780</v>
      </c>
      <c r="E954" t="s">
        <v>558</v>
      </c>
      <c r="F954">
        <v>0</v>
      </c>
      <c r="G954" t="s">
        <v>2640</v>
      </c>
      <c r="H954">
        <v>100</v>
      </c>
      <c r="I954">
        <v>0</v>
      </c>
      <c r="J954" t="s">
        <v>2989</v>
      </c>
      <c r="K954" t="s">
        <v>558</v>
      </c>
      <c r="L954" s="90" t="s">
        <v>3951</v>
      </c>
    </row>
    <row r="955" spans="1:12" x14ac:dyDescent="0.25">
      <c r="A955">
        <v>23047782</v>
      </c>
      <c r="B955" t="s">
        <v>14</v>
      </c>
      <c r="C955" t="s">
        <v>1228</v>
      </c>
      <c r="D955">
        <v>23047782</v>
      </c>
      <c r="E955" t="s">
        <v>558</v>
      </c>
      <c r="F955">
        <v>0</v>
      </c>
      <c r="G955" t="s">
        <v>2640</v>
      </c>
      <c r="H955">
        <v>100</v>
      </c>
      <c r="I955">
        <v>0</v>
      </c>
      <c r="J955" t="s">
        <v>2989</v>
      </c>
      <c r="K955" t="s">
        <v>558</v>
      </c>
      <c r="L955" s="90" t="s">
        <v>3949</v>
      </c>
    </row>
    <row r="956" spans="1:12" x14ac:dyDescent="0.25">
      <c r="A956">
        <v>23047797</v>
      </c>
      <c r="B956" t="s">
        <v>390</v>
      </c>
      <c r="C956" t="s">
        <v>1645</v>
      </c>
      <c r="D956">
        <v>23047797</v>
      </c>
      <c r="E956" t="s">
        <v>1177</v>
      </c>
      <c r="F956">
        <v>0</v>
      </c>
      <c r="G956" t="s">
        <v>2634</v>
      </c>
      <c r="H956">
        <v>91.67</v>
      </c>
      <c r="I956">
        <v>0</v>
      </c>
      <c r="J956" t="s">
        <v>2988</v>
      </c>
      <c r="K956" t="s">
        <v>1177</v>
      </c>
      <c r="L956" s="90" t="s">
        <v>3950</v>
      </c>
    </row>
    <row r="957" spans="1:12" x14ac:dyDescent="0.25">
      <c r="A957">
        <v>23047806</v>
      </c>
      <c r="B957" t="s">
        <v>390</v>
      </c>
      <c r="C957" t="s">
        <v>1644</v>
      </c>
      <c r="D957">
        <v>23047806</v>
      </c>
      <c r="E957" t="s">
        <v>1177</v>
      </c>
      <c r="F957">
        <v>0</v>
      </c>
      <c r="G957" t="s">
        <v>2640</v>
      </c>
      <c r="H957">
        <v>106.41</v>
      </c>
      <c r="I957">
        <v>0</v>
      </c>
      <c r="J957" t="s">
        <v>2989</v>
      </c>
      <c r="K957" t="s">
        <v>1177</v>
      </c>
      <c r="L957" s="90" t="s">
        <v>3950</v>
      </c>
    </row>
    <row r="958" spans="1:12" x14ac:dyDescent="0.25">
      <c r="A958">
        <v>23047812</v>
      </c>
      <c r="B958" t="s">
        <v>104</v>
      </c>
      <c r="C958" t="s">
        <v>1325</v>
      </c>
      <c r="D958">
        <v>23047812</v>
      </c>
      <c r="E958" t="s">
        <v>1177</v>
      </c>
      <c r="F958">
        <v>0</v>
      </c>
      <c r="G958" t="s">
        <v>2640</v>
      </c>
      <c r="H958">
        <v>106.41</v>
      </c>
      <c r="I958">
        <v>0</v>
      </c>
      <c r="J958" t="s">
        <v>2989</v>
      </c>
      <c r="K958" t="s">
        <v>1177</v>
      </c>
      <c r="L958" s="90" t="s">
        <v>3950</v>
      </c>
    </row>
    <row r="959" spans="1:12" x14ac:dyDescent="0.25">
      <c r="A959">
        <v>23047929</v>
      </c>
      <c r="B959" t="s">
        <v>277</v>
      </c>
      <c r="C959" t="s">
        <v>1515</v>
      </c>
      <c r="D959">
        <v>23047929</v>
      </c>
      <c r="E959" t="s">
        <v>1177</v>
      </c>
      <c r="F959">
        <v>0</v>
      </c>
      <c r="G959" t="s">
        <v>2634</v>
      </c>
      <c r="H959">
        <v>91.67</v>
      </c>
      <c r="I959">
        <v>0</v>
      </c>
      <c r="J959" t="s">
        <v>2988</v>
      </c>
      <c r="K959" t="s">
        <v>1177</v>
      </c>
      <c r="L959" s="90" t="s">
        <v>3949</v>
      </c>
    </row>
    <row r="960" spans="1:12" x14ac:dyDescent="0.25">
      <c r="A960">
        <v>23047933</v>
      </c>
      <c r="B960" t="s">
        <v>485</v>
      </c>
      <c r="C960" t="s">
        <v>1746</v>
      </c>
      <c r="D960">
        <v>23047933</v>
      </c>
      <c r="E960" t="s">
        <v>558</v>
      </c>
      <c r="F960">
        <v>0</v>
      </c>
      <c r="G960" t="s">
        <v>2634</v>
      </c>
      <c r="H960">
        <v>91.67</v>
      </c>
      <c r="I960">
        <v>0</v>
      </c>
      <c r="J960" t="s">
        <v>2988</v>
      </c>
      <c r="K960" t="s">
        <v>558</v>
      </c>
      <c r="L960" s="90" t="s">
        <v>3949</v>
      </c>
    </row>
    <row r="961" spans="1:12" x14ac:dyDescent="0.25">
      <c r="A961">
        <v>23048122</v>
      </c>
      <c r="B961" t="s">
        <v>136</v>
      </c>
      <c r="C961" t="s">
        <v>1364</v>
      </c>
      <c r="D961">
        <v>23048122</v>
      </c>
      <c r="E961" t="s">
        <v>1177</v>
      </c>
      <c r="F961">
        <v>1</v>
      </c>
      <c r="G961" t="s">
        <v>2640</v>
      </c>
      <c r="H961">
        <v>106.41</v>
      </c>
      <c r="I961">
        <v>0</v>
      </c>
      <c r="J961" t="s">
        <v>2989</v>
      </c>
      <c r="K961" t="s">
        <v>1177</v>
      </c>
      <c r="L961" s="90" t="s">
        <v>3950</v>
      </c>
    </row>
    <row r="962" spans="1:12" x14ac:dyDescent="0.25">
      <c r="A962">
        <v>23048153</v>
      </c>
      <c r="B962" t="s">
        <v>2494</v>
      </c>
      <c r="C962" t="s">
        <v>645</v>
      </c>
      <c r="D962">
        <v>23048153</v>
      </c>
      <c r="E962" t="s">
        <v>558</v>
      </c>
      <c r="F962">
        <v>3</v>
      </c>
      <c r="G962" t="s">
        <v>2634</v>
      </c>
      <c r="H962">
        <v>91.67</v>
      </c>
      <c r="I962">
        <v>1</v>
      </c>
      <c r="J962" t="s">
        <v>2988</v>
      </c>
      <c r="K962" t="s">
        <v>558</v>
      </c>
      <c r="L962" s="90" t="s">
        <v>3950</v>
      </c>
    </row>
    <row r="963" spans="1:12" x14ac:dyDescent="0.25">
      <c r="A963">
        <v>23048174</v>
      </c>
      <c r="B963" t="s">
        <v>112</v>
      </c>
      <c r="C963" t="s">
        <v>1334</v>
      </c>
      <c r="D963">
        <v>23048174</v>
      </c>
      <c r="E963" t="s">
        <v>1177</v>
      </c>
      <c r="F963">
        <v>0</v>
      </c>
      <c r="G963" t="s">
        <v>2634</v>
      </c>
      <c r="H963">
        <v>91.67</v>
      </c>
      <c r="I963">
        <v>1</v>
      </c>
      <c r="J963" t="s">
        <v>2988</v>
      </c>
      <c r="K963" t="s">
        <v>1177</v>
      </c>
      <c r="L963" s="90" t="s">
        <v>3950</v>
      </c>
    </row>
    <row r="964" spans="1:12" x14ac:dyDescent="0.25">
      <c r="A964">
        <v>23048185</v>
      </c>
      <c r="B964" t="s">
        <v>2179</v>
      </c>
      <c r="C964" t="s">
        <v>2180</v>
      </c>
      <c r="D964">
        <v>23048185</v>
      </c>
      <c r="E964" t="s">
        <v>558</v>
      </c>
      <c r="F964">
        <v>2</v>
      </c>
      <c r="G964" t="s">
        <v>2634</v>
      </c>
      <c r="H964">
        <v>91.67</v>
      </c>
      <c r="I964">
        <v>0</v>
      </c>
      <c r="J964" t="s">
        <v>2988</v>
      </c>
      <c r="K964" t="s">
        <v>558</v>
      </c>
      <c r="L964" s="90" t="s">
        <v>3950</v>
      </c>
    </row>
    <row r="965" spans="1:12" x14ac:dyDescent="0.25">
      <c r="A965">
        <v>23048532</v>
      </c>
      <c r="B965" t="s">
        <v>249</v>
      </c>
      <c r="C965" t="s">
        <v>1486</v>
      </c>
      <c r="D965">
        <v>23048532</v>
      </c>
      <c r="E965" t="s">
        <v>1177</v>
      </c>
      <c r="F965">
        <v>0</v>
      </c>
      <c r="G965" t="s">
        <v>2634</v>
      </c>
      <c r="H965">
        <v>91.67</v>
      </c>
      <c r="I965">
        <v>1</v>
      </c>
      <c r="J965" t="s">
        <v>2988</v>
      </c>
      <c r="K965" t="s">
        <v>1177</v>
      </c>
      <c r="L965" s="90" t="s">
        <v>3950</v>
      </c>
    </row>
    <row r="966" spans="1:12" x14ac:dyDescent="0.25">
      <c r="A966">
        <v>23049705</v>
      </c>
      <c r="B966" t="s">
        <v>493</v>
      </c>
      <c r="C966" t="s">
        <v>1754</v>
      </c>
      <c r="D966">
        <v>23049705</v>
      </c>
      <c r="E966" t="s">
        <v>1177</v>
      </c>
      <c r="F966">
        <v>1</v>
      </c>
      <c r="G966" t="s">
        <v>2640</v>
      </c>
      <c r="H966">
        <v>100</v>
      </c>
      <c r="I966">
        <v>0</v>
      </c>
      <c r="J966" t="s">
        <v>2989</v>
      </c>
      <c r="K966" t="s">
        <v>1177</v>
      </c>
      <c r="L966" s="90" t="s">
        <v>3950</v>
      </c>
    </row>
    <row r="967" spans="1:12" x14ac:dyDescent="0.25">
      <c r="A967">
        <v>23052335</v>
      </c>
      <c r="B967" t="s">
        <v>1891</v>
      </c>
      <c r="C967" t="s">
        <v>787</v>
      </c>
      <c r="D967">
        <v>23052335</v>
      </c>
      <c r="E967" t="s">
        <v>558</v>
      </c>
      <c r="F967">
        <v>2</v>
      </c>
      <c r="G967" t="s">
        <v>2634</v>
      </c>
      <c r="H967">
        <v>91.67</v>
      </c>
      <c r="I967">
        <v>2</v>
      </c>
      <c r="J967" t="s">
        <v>2988</v>
      </c>
      <c r="K967" t="s">
        <v>558</v>
      </c>
      <c r="L967" s="90" t="s">
        <v>3950</v>
      </c>
    </row>
    <row r="968" spans="1:12" x14ac:dyDescent="0.25">
      <c r="A968">
        <v>23054445</v>
      </c>
      <c r="B968" t="s">
        <v>279</v>
      </c>
      <c r="C968" t="s">
        <v>1517</v>
      </c>
      <c r="D968">
        <v>23054445</v>
      </c>
      <c r="E968" t="s">
        <v>558</v>
      </c>
      <c r="F968">
        <v>1</v>
      </c>
      <c r="G968" t="s">
        <v>2640</v>
      </c>
      <c r="H968">
        <v>106.41</v>
      </c>
      <c r="I968">
        <v>1</v>
      </c>
      <c r="J968" t="s">
        <v>2989</v>
      </c>
      <c r="K968" t="s">
        <v>558</v>
      </c>
      <c r="L968" s="90" t="s">
        <v>3950</v>
      </c>
    </row>
    <row r="969" spans="1:12" x14ac:dyDescent="0.25">
      <c r="A969">
        <v>23055301</v>
      </c>
      <c r="B969" t="s">
        <v>347</v>
      </c>
      <c r="C969" t="s">
        <v>1600</v>
      </c>
      <c r="D969">
        <v>23055301</v>
      </c>
      <c r="E969" t="s">
        <v>1177</v>
      </c>
      <c r="F969">
        <v>0</v>
      </c>
      <c r="G969" t="s">
        <v>2640</v>
      </c>
      <c r="H969">
        <v>106.41</v>
      </c>
      <c r="I969">
        <v>0</v>
      </c>
      <c r="J969" t="s">
        <v>2989</v>
      </c>
      <c r="K969" t="s">
        <v>1177</v>
      </c>
      <c r="L969" s="90" t="s">
        <v>3950</v>
      </c>
    </row>
    <row r="970" spans="1:12" x14ac:dyDescent="0.25">
      <c r="A970">
        <v>23055579</v>
      </c>
      <c r="B970" t="s">
        <v>1953</v>
      </c>
      <c r="C970" t="s">
        <v>1652</v>
      </c>
      <c r="D970">
        <v>23055579</v>
      </c>
      <c r="E970" t="s">
        <v>558</v>
      </c>
      <c r="F970">
        <v>1</v>
      </c>
      <c r="G970" t="s">
        <v>2636</v>
      </c>
      <c r="H970">
        <v>108.33</v>
      </c>
      <c r="I970">
        <v>1</v>
      </c>
      <c r="J970" t="s">
        <v>2991</v>
      </c>
      <c r="K970" t="s">
        <v>558</v>
      </c>
      <c r="L970" s="90" t="s">
        <v>3950</v>
      </c>
    </row>
    <row r="971" spans="1:12" x14ac:dyDescent="0.25">
      <c r="A971">
        <v>23055880</v>
      </c>
      <c r="B971" t="s">
        <v>903</v>
      </c>
      <c r="C971" t="s">
        <v>902</v>
      </c>
      <c r="D971">
        <v>23055880</v>
      </c>
      <c r="E971" t="s">
        <v>558</v>
      </c>
      <c r="F971">
        <v>1</v>
      </c>
      <c r="G971" t="s">
        <v>2634</v>
      </c>
      <c r="H971">
        <v>91.67</v>
      </c>
      <c r="I971">
        <v>1</v>
      </c>
      <c r="J971" t="s">
        <v>2988</v>
      </c>
      <c r="K971" t="s">
        <v>558</v>
      </c>
      <c r="L971" s="90" t="s">
        <v>3950</v>
      </c>
    </row>
    <row r="972" spans="1:12" x14ac:dyDescent="0.25">
      <c r="A972">
        <v>23057226</v>
      </c>
      <c r="B972" t="s">
        <v>156</v>
      </c>
      <c r="C972" t="s">
        <v>1385</v>
      </c>
      <c r="D972">
        <v>23057226</v>
      </c>
      <c r="E972" t="s">
        <v>1177</v>
      </c>
      <c r="F972">
        <v>0</v>
      </c>
      <c r="G972" t="s">
        <v>2635</v>
      </c>
      <c r="H972">
        <v>108.33</v>
      </c>
      <c r="I972">
        <v>0</v>
      </c>
      <c r="J972" t="s">
        <v>2992</v>
      </c>
      <c r="K972" t="s">
        <v>1177</v>
      </c>
      <c r="L972" s="90" t="s">
        <v>3950</v>
      </c>
    </row>
    <row r="973" spans="1:12" x14ac:dyDescent="0.25">
      <c r="A973">
        <v>23057263</v>
      </c>
      <c r="B973" t="s">
        <v>2867</v>
      </c>
      <c r="C973" t="s">
        <v>2868</v>
      </c>
      <c r="D973">
        <v>23057263</v>
      </c>
      <c r="E973" t="s">
        <v>1177</v>
      </c>
      <c r="F973">
        <v>0</v>
      </c>
      <c r="G973" t="s">
        <v>2640</v>
      </c>
      <c r="H973">
        <v>106.41</v>
      </c>
      <c r="I973">
        <v>0</v>
      </c>
      <c r="J973" t="s">
        <v>2989</v>
      </c>
      <c r="K973" t="s">
        <v>1177</v>
      </c>
      <c r="L973" s="90" t="s">
        <v>3950</v>
      </c>
    </row>
    <row r="974" spans="1:12" x14ac:dyDescent="0.25">
      <c r="A974">
        <v>23057287</v>
      </c>
      <c r="B974" t="s">
        <v>1</v>
      </c>
      <c r="C974" t="s">
        <v>1215</v>
      </c>
      <c r="D974">
        <v>23057287</v>
      </c>
      <c r="E974" t="s">
        <v>1177</v>
      </c>
      <c r="F974">
        <v>0</v>
      </c>
      <c r="G974" t="s">
        <v>2634</v>
      </c>
      <c r="H974">
        <v>91.67</v>
      </c>
      <c r="I974">
        <v>0</v>
      </c>
      <c r="J974" t="s">
        <v>2988</v>
      </c>
      <c r="K974" t="s">
        <v>1177</v>
      </c>
      <c r="L974" s="90" t="s">
        <v>3950</v>
      </c>
    </row>
    <row r="975" spans="1:12" x14ac:dyDescent="0.25">
      <c r="A975">
        <v>23057327</v>
      </c>
      <c r="B975" t="s">
        <v>322</v>
      </c>
      <c r="C975" t="s">
        <v>1573</v>
      </c>
      <c r="D975">
        <v>23057327</v>
      </c>
      <c r="E975" t="s">
        <v>558</v>
      </c>
      <c r="F975">
        <v>0</v>
      </c>
      <c r="G975" t="s">
        <v>2634</v>
      </c>
      <c r="H975">
        <v>91.67</v>
      </c>
      <c r="I975">
        <v>0</v>
      </c>
      <c r="J975" t="s">
        <v>2988</v>
      </c>
      <c r="K975" t="s">
        <v>558</v>
      </c>
      <c r="L975" s="90" t="s">
        <v>3950</v>
      </c>
    </row>
    <row r="976" spans="1:12" x14ac:dyDescent="0.25">
      <c r="A976">
        <v>23057332</v>
      </c>
      <c r="B976" t="s">
        <v>455</v>
      </c>
      <c r="C976" t="s">
        <v>1714</v>
      </c>
      <c r="D976">
        <v>23057332</v>
      </c>
      <c r="E976" t="s">
        <v>1177</v>
      </c>
      <c r="F976">
        <v>0</v>
      </c>
      <c r="G976" t="s">
        <v>2634</v>
      </c>
      <c r="H976">
        <v>91.67</v>
      </c>
      <c r="I976">
        <v>0</v>
      </c>
      <c r="J976" t="s">
        <v>2988</v>
      </c>
      <c r="K976" t="s">
        <v>1177</v>
      </c>
      <c r="L976" s="90" t="s">
        <v>3950</v>
      </c>
    </row>
    <row r="977" spans="1:12" x14ac:dyDescent="0.25">
      <c r="A977">
        <v>23057391</v>
      </c>
      <c r="B977" t="s">
        <v>329</v>
      </c>
      <c r="C977" t="s">
        <v>1581</v>
      </c>
      <c r="D977">
        <v>23057391</v>
      </c>
      <c r="E977" t="s">
        <v>1177</v>
      </c>
      <c r="F977">
        <v>0</v>
      </c>
      <c r="G977" t="s">
        <v>2634</v>
      </c>
      <c r="H977">
        <v>91.67</v>
      </c>
      <c r="I977">
        <v>1</v>
      </c>
      <c r="J977" t="s">
        <v>2988</v>
      </c>
      <c r="K977" t="s">
        <v>1177</v>
      </c>
      <c r="L977" s="90" t="s">
        <v>3950</v>
      </c>
    </row>
    <row r="978" spans="1:12" x14ac:dyDescent="0.25">
      <c r="A978">
        <v>23057444</v>
      </c>
      <c r="B978" t="s">
        <v>391</v>
      </c>
      <c r="C978" t="s">
        <v>1646</v>
      </c>
      <c r="D978">
        <v>23057444</v>
      </c>
      <c r="E978" t="s">
        <v>558</v>
      </c>
      <c r="F978">
        <v>0</v>
      </c>
      <c r="G978" t="s">
        <v>2634</v>
      </c>
      <c r="H978">
        <v>91.67</v>
      </c>
      <c r="I978">
        <v>0</v>
      </c>
      <c r="J978" t="s">
        <v>2988</v>
      </c>
      <c r="K978" t="s">
        <v>558</v>
      </c>
      <c r="L978" s="90" t="s">
        <v>3949</v>
      </c>
    </row>
    <row r="979" spans="1:12" x14ac:dyDescent="0.25">
      <c r="A979">
        <v>23057515</v>
      </c>
      <c r="B979" t="s">
        <v>413</v>
      </c>
      <c r="C979" t="s">
        <v>1670</v>
      </c>
      <c r="D979">
        <v>23057515</v>
      </c>
      <c r="E979" t="s">
        <v>558</v>
      </c>
      <c r="F979">
        <v>0</v>
      </c>
      <c r="G979" t="s">
        <v>2634</v>
      </c>
      <c r="H979">
        <v>91.67</v>
      </c>
      <c r="I979">
        <v>0</v>
      </c>
      <c r="J979" t="s">
        <v>2988</v>
      </c>
      <c r="K979" t="s">
        <v>558</v>
      </c>
      <c r="L979" s="90" t="s">
        <v>3950</v>
      </c>
    </row>
    <row r="980" spans="1:12" x14ac:dyDescent="0.25">
      <c r="A980">
        <v>23057545</v>
      </c>
      <c r="B980" t="s">
        <v>392</v>
      </c>
      <c r="C980" t="s">
        <v>1647</v>
      </c>
      <c r="D980">
        <v>23057545</v>
      </c>
      <c r="E980" t="s">
        <v>1177</v>
      </c>
      <c r="F980">
        <v>1</v>
      </c>
      <c r="G980" t="s">
        <v>2640</v>
      </c>
      <c r="H980">
        <v>106.41</v>
      </c>
      <c r="I980">
        <v>0</v>
      </c>
      <c r="J980" t="s">
        <v>2989</v>
      </c>
      <c r="K980" t="s">
        <v>1177</v>
      </c>
      <c r="L980" s="90" t="s">
        <v>3950</v>
      </c>
    </row>
    <row r="981" spans="1:12" x14ac:dyDescent="0.25">
      <c r="A981">
        <v>23063532</v>
      </c>
      <c r="B981" t="s">
        <v>2869</v>
      </c>
      <c r="C981" t="s">
        <v>2870</v>
      </c>
      <c r="D981">
        <v>23063532</v>
      </c>
      <c r="E981" t="s">
        <v>558</v>
      </c>
      <c r="F981">
        <v>0</v>
      </c>
      <c r="G981" t="s">
        <v>2634</v>
      </c>
      <c r="H981">
        <v>91.67</v>
      </c>
      <c r="I981">
        <v>0</v>
      </c>
      <c r="J981" t="s">
        <v>2988</v>
      </c>
      <c r="K981" t="s">
        <v>558</v>
      </c>
      <c r="L981" s="90" t="s">
        <v>3949</v>
      </c>
    </row>
    <row r="982" spans="1:12" x14ac:dyDescent="0.25">
      <c r="A982">
        <v>23064215</v>
      </c>
      <c r="B982" t="s">
        <v>2871</v>
      </c>
      <c r="C982" t="s">
        <v>2872</v>
      </c>
      <c r="D982">
        <v>23064215</v>
      </c>
      <c r="E982" t="s">
        <v>558</v>
      </c>
      <c r="F982">
        <v>1</v>
      </c>
      <c r="G982" t="s">
        <v>2634</v>
      </c>
      <c r="H982">
        <v>91.67</v>
      </c>
      <c r="I982">
        <v>1</v>
      </c>
      <c r="J982" t="s">
        <v>2988</v>
      </c>
      <c r="K982" t="s">
        <v>558</v>
      </c>
      <c r="L982" s="90" t="s">
        <v>3950</v>
      </c>
    </row>
    <row r="983" spans="1:12" x14ac:dyDescent="0.25">
      <c r="A983">
        <v>23074211</v>
      </c>
      <c r="B983" t="s">
        <v>1845</v>
      </c>
      <c r="C983" t="s">
        <v>1257</v>
      </c>
      <c r="D983">
        <v>23074211</v>
      </c>
      <c r="E983" t="s">
        <v>558</v>
      </c>
      <c r="F983">
        <v>2</v>
      </c>
      <c r="G983" t="s">
        <v>2635</v>
      </c>
      <c r="H983">
        <v>108.33</v>
      </c>
      <c r="I983">
        <v>0</v>
      </c>
      <c r="J983" t="s">
        <v>2992</v>
      </c>
      <c r="K983" t="s">
        <v>558</v>
      </c>
      <c r="L983" s="90" t="s">
        <v>3950</v>
      </c>
    </row>
    <row r="984" spans="1:12" x14ac:dyDescent="0.25">
      <c r="A984">
        <v>23074217</v>
      </c>
      <c r="B984" t="s">
        <v>118</v>
      </c>
      <c r="C984" t="s">
        <v>1340</v>
      </c>
      <c r="D984">
        <v>23074217</v>
      </c>
      <c r="E984" t="s">
        <v>1177</v>
      </c>
      <c r="F984">
        <v>0</v>
      </c>
      <c r="G984" t="s">
        <v>2640</v>
      </c>
      <c r="H984">
        <v>100</v>
      </c>
      <c r="I984">
        <v>0</v>
      </c>
      <c r="J984" t="s">
        <v>2989</v>
      </c>
      <c r="K984" t="s">
        <v>1177</v>
      </c>
      <c r="L984" s="90" t="s">
        <v>3950</v>
      </c>
    </row>
    <row r="985" spans="1:12" x14ac:dyDescent="0.25">
      <c r="A985">
        <v>23074221</v>
      </c>
      <c r="B985" t="s">
        <v>186</v>
      </c>
      <c r="C985" t="s">
        <v>1418</v>
      </c>
      <c r="D985">
        <v>23074221</v>
      </c>
      <c r="E985" t="s">
        <v>1177</v>
      </c>
      <c r="F985">
        <v>0</v>
      </c>
      <c r="G985" t="s">
        <v>2640</v>
      </c>
      <c r="H985">
        <v>100</v>
      </c>
      <c r="I985">
        <v>0</v>
      </c>
      <c r="J985" t="s">
        <v>2989</v>
      </c>
      <c r="K985" t="s">
        <v>1177</v>
      </c>
      <c r="L985" s="90" t="s">
        <v>3950</v>
      </c>
    </row>
    <row r="986" spans="1:12" x14ac:dyDescent="0.25">
      <c r="A986">
        <v>23074268</v>
      </c>
      <c r="B986" t="s">
        <v>1863</v>
      </c>
      <c r="C986" t="s">
        <v>1342</v>
      </c>
      <c r="D986">
        <v>23074268</v>
      </c>
      <c r="E986" t="s">
        <v>558</v>
      </c>
      <c r="F986">
        <v>0</v>
      </c>
      <c r="G986" t="s">
        <v>2640</v>
      </c>
      <c r="H986">
        <v>106.41</v>
      </c>
      <c r="I986">
        <v>0</v>
      </c>
      <c r="J986" t="s">
        <v>2989</v>
      </c>
      <c r="K986" t="s">
        <v>558</v>
      </c>
      <c r="L986" s="90" t="s">
        <v>3950</v>
      </c>
    </row>
    <row r="987" spans="1:12" x14ac:dyDescent="0.25">
      <c r="A987">
        <v>23074294</v>
      </c>
      <c r="B987" t="s">
        <v>500</v>
      </c>
      <c r="C987" t="s">
        <v>1762</v>
      </c>
      <c r="D987">
        <v>23074294</v>
      </c>
      <c r="E987" t="s">
        <v>1177</v>
      </c>
      <c r="F987">
        <v>1</v>
      </c>
      <c r="G987" t="s">
        <v>2634</v>
      </c>
      <c r="H987">
        <v>91.67</v>
      </c>
      <c r="I987">
        <v>0</v>
      </c>
      <c r="J987" t="s">
        <v>2988</v>
      </c>
      <c r="K987" t="s">
        <v>1177</v>
      </c>
      <c r="L987" s="90" t="s">
        <v>3950</v>
      </c>
    </row>
    <row r="988" spans="1:12" x14ac:dyDescent="0.25">
      <c r="A988">
        <v>23074330</v>
      </c>
      <c r="B988" t="s">
        <v>84</v>
      </c>
      <c r="C988" t="s">
        <v>1302</v>
      </c>
      <c r="D988">
        <v>23074330</v>
      </c>
      <c r="E988" t="s">
        <v>1177</v>
      </c>
      <c r="F988">
        <v>0</v>
      </c>
      <c r="G988" t="s">
        <v>2634</v>
      </c>
      <c r="H988">
        <v>91.67</v>
      </c>
      <c r="I988">
        <v>0</v>
      </c>
      <c r="J988" t="s">
        <v>2988</v>
      </c>
      <c r="K988" t="s">
        <v>1177</v>
      </c>
      <c r="L988" s="90" t="s">
        <v>3950</v>
      </c>
    </row>
    <row r="989" spans="1:12" x14ac:dyDescent="0.25">
      <c r="A989">
        <v>23074353</v>
      </c>
      <c r="B989" t="s">
        <v>439</v>
      </c>
      <c r="C989" t="s">
        <v>1698</v>
      </c>
      <c r="D989">
        <v>23074353</v>
      </c>
      <c r="E989" t="s">
        <v>1177</v>
      </c>
      <c r="F989">
        <v>1</v>
      </c>
      <c r="G989" t="s">
        <v>2640</v>
      </c>
      <c r="H989">
        <v>106.41</v>
      </c>
      <c r="I989">
        <v>0</v>
      </c>
      <c r="J989" t="s">
        <v>2989</v>
      </c>
      <c r="K989" t="s">
        <v>1177</v>
      </c>
      <c r="L989" s="90" t="s">
        <v>3950</v>
      </c>
    </row>
    <row r="990" spans="1:12" x14ac:dyDescent="0.25">
      <c r="A990">
        <v>23074354</v>
      </c>
      <c r="B990" t="s">
        <v>506</v>
      </c>
      <c r="C990" t="s">
        <v>1768</v>
      </c>
      <c r="D990">
        <v>23074354</v>
      </c>
      <c r="E990" t="s">
        <v>558</v>
      </c>
      <c r="F990">
        <v>0</v>
      </c>
      <c r="G990" t="s">
        <v>2634</v>
      </c>
      <c r="H990">
        <v>91.67</v>
      </c>
      <c r="I990">
        <v>0</v>
      </c>
      <c r="J990" t="s">
        <v>2988</v>
      </c>
      <c r="K990" t="s">
        <v>558</v>
      </c>
      <c r="L990" s="90" t="s">
        <v>3949</v>
      </c>
    </row>
    <row r="991" spans="1:12" x14ac:dyDescent="0.25">
      <c r="A991">
        <v>23074523</v>
      </c>
      <c r="B991" t="s">
        <v>244</v>
      </c>
      <c r="C991" t="s">
        <v>1481</v>
      </c>
      <c r="D991">
        <v>23074523</v>
      </c>
      <c r="E991" t="s">
        <v>1177</v>
      </c>
      <c r="F991">
        <v>0</v>
      </c>
      <c r="G991" t="s">
        <v>2634</v>
      </c>
      <c r="H991">
        <v>91.67</v>
      </c>
      <c r="I991">
        <v>0</v>
      </c>
      <c r="J991" t="s">
        <v>2988</v>
      </c>
      <c r="K991" t="s">
        <v>1177</v>
      </c>
      <c r="L991" s="90" t="s">
        <v>3950</v>
      </c>
    </row>
    <row r="992" spans="1:12" x14ac:dyDescent="0.25">
      <c r="A992">
        <v>23084776</v>
      </c>
      <c r="B992" t="s">
        <v>789</v>
      </c>
      <c r="C992" t="s">
        <v>788</v>
      </c>
      <c r="D992">
        <v>23084776</v>
      </c>
      <c r="E992" t="s">
        <v>558</v>
      </c>
      <c r="F992">
        <v>3</v>
      </c>
      <c r="G992" t="s">
        <v>2634</v>
      </c>
      <c r="H992">
        <v>91.67</v>
      </c>
      <c r="I992">
        <v>0</v>
      </c>
      <c r="J992" t="s">
        <v>2988</v>
      </c>
      <c r="K992" t="s">
        <v>558</v>
      </c>
      <c r="L992" s="90" t="s">
        <v>3951</v>
      </c>
    </row>
    <row r="993" spans="1:12" x14ac:dyDescent="0.25">
      <c r="A993">
        <v>23085206</v>
      </c>
      <c r="B993" t="s">
        <v>2495</v>
      </c>
      <c r="C993" t="s">
        <v>2496</v>
      </c>
      <c r="D993">
        <v>23085206</v>
      </c>
      <c r="E993" t="s">
        <v>558</v>
      </c>
      <c r="F993">
        <v>0</v>
      </c>
      <c r="G993" t="s">
        <v>2634</v>
      </c>
      <c r="H993">
        <v>91.67</v>
      </c>
      <c r="I993">
        <v>0</v>
      </c>
      <c r="J993" t="s">
        <v>2988</v>
      </c>
      <c r="K993" t="s">
        <v>558</v>
      </c>
      <c r="L993" s="90" t="s">
        <v>3950</v>
      </c>
    </row>
    <row r="994" spans="1:12" x14ac:dyDescent="0.25">
      <c r="A994">
        <v>23085213</v>
      </c>
      <c r="B994" t="s">
        <v>70</v>
      </c>
      <c r="C994" t="s">
        <v>1288</v>
      </c>
      <c r="D994">
        <v>23085213</v>
      </c>
      <c r="E994" t="s">
        <v>1177</v>
      </c>
      <c r="F994">
        <v>0</v>
      </c>
      <c r="G994" t="s">
        <v>2640</v>
      </c>
      <c r="H994">
        <v>100</v>
      </c>
      <c r="I994">
        <v>1</v>
      </c>
      <c r="J994" t="s">
        <v>2989</v>
      </c>
      <c r="K994" t="s">
        <v>1177</v>
      </c>
      <c r="L994" s="90" t="s">
        <v>3950</v>
      </c>
    </row>
    <row r="995" spans="1:12" x14ac:dyDescent="0.25">
      <c r="A995">
        <v>23092528</v>
      </c>
      <c r="B995" t="s">
        <v>2873</v>
      </c>
      <c r="C995" t="s">
        <v>2874</v>
      </c>
      <c r="D995">
        <v>23092528</v>
      </c>
      <c r="E995" t="s">
        <v>558</v>
      </c>
      <c r="F995">
        <v>2</v>
      </c>
      <c r="G995" t="s">
        <v>2634</v>
      </c>
      <c r="H995">
        <v>91.67</v>
      </c>
      <c r="I995">
        <v>1</v>
      </c>
      <c r="J995" t="s">
        <v>2988</v>
      </c>
      <c r="K995" t="s">
        <v>558</v>
      </c>
      <c r="L995" s="90" t="s">
        <v>3950</v>
      </c>
    </row>
    <row r="996" spans="1:12" x14ac:dyDescent="0.25">
      <c r="A996">
        <v>23096445</v>
      </c>
      <c r="B996" t="s">
        <v>2020</v>
      </c>
      <c r="C996" t="s">
        <v>2021</v>
      </c>
      <c r="D996">
        <v>23096445</v>
      </c>
      <c r="E996" t="s">
        <v>558</v>
      </c>
      <c r="F996">
        <v>5</v>
      </c>
      <c r="G996" t="s">
        <v>2634</v>
      </c>
      <c r="H996">
        <v>91.67</v>
      </c>
      <c r="I996">
        <v>1</v>
      </c>
      <c r="J996" t="s">
        <v>2988</v>
      </c>
      <c r="K996" t="s">
        <v>558</v>
      </c>
      <c r="L996" s="90" t="s">
        <v>3950</v>
      </c>
    </row>
    <row r="997" spans="1:12" x14ac:dyDescent="0.25">
      <c r="A997">
        <v>23101103</v>
      </c>
      <c r="B997" t="s">
        <v>187</v>
      </c>
      <c r="C997" t="s">
        <v>1419</v>
      </c>
      <c r="D997">
        <v>23101103</v>
      </c>
      <c r="E997" t="s">
        <v>1177</v>
      </c>
      <c r="F997">
        <v>1</v>
      </c>
      <c r="G997" t="s">
        <v>2634</v>
      </c>
      <c r="H997">
        <v>91.67</v>
      </c>
      <c r="I997">
        <v>0</v>
      </c>
      <c r="J997" t="s">
        <v>2988</v>
      </c>
      <c r="K997" t="s">
        <v>1177</v>
      </c>
      <c r="L997" s="90" t="s">
        <v>3950</v>
      </c>
    </row>
    <row r="998" spans="1:12" x14ac:dyDescent="0.25">
      <c r="A998">
        <v>23107756</v>
      </c>
      <c r="B998" t="s">
        <v>2875</v>
      </c>
      <c r="C998" t="s">
        <v>2876</v>
      </c>
      <c r="D998">
        <v>23107756</v>
      </c>
      <c r="E998" t="s">
        <v>558</v>
      </c>
      <c r="F998">
        <v>1</v>
      </c>
      <c r="G998" t="s">
        <v>2634</v>
      </c>
      <c r="H998">
        <v>91.67</v>
      </c>
      <c r="I998">
        <v>1</v>
      </c>
      <c r="J998" t="s">
        <v>2988</v>
      </c>
      <c r="K998" t="s">
        <v>558</v>
      </c>
      <c r="L998" s="90" t="s">
        <v>3951</v>
      </c>
    </row>
    <row r="999" spans="1:12" x14ac:dyDescent="0.25">
      <c r="A999">
        <v>23109184</v>
      </c>
      <c r="B999" t="s">
        <v>482</v>
      </c>
      <c r="C999" t="s">
        <v>1741</v>
      </c>
      <c r="D999">
        <v>23109184</v>
      </c>
      <c r="E999" t="s">
        <v>558</v>
      </c>
      <c r="F999">
        <v>2</v>
      </c>
      <c r="G999" t="s">
        <v>2634</v>
      </c>
      <c r="H999">
        <v>91.67</v>
      </c>
      <c r="I999">
        <v>2</v>
      </c>
      <c r="J999" t="s">
        <v>2988</v>
      </c>
      <c r="K999" t="s">
        <v>558</v>
      </c>
      <c r="L999" s="90" t="s">
        <v>3950</v>
      </c>
    </row>
    <row r="1000" spans="1:12" x14ac:dyDescent="0.25">
      <c r="A1000">
        <v>23113642</v>
      </c>
      <c r="B1000" t="s">
        <v>1903</v>
      </c>
      <c r="C1000" t="s">
        <v>1904</v>
      </c>
      <c r="D1000">
        <v>23113642</v>
      </c>
      <c r="E1000" t="s">
        <v>558</v>
      </c>
      <c r="F1000">
        <v>0</v>
      </c>
      <c r="G1000" t="s">
        <v>2640</v>
      </c>
      <c r="H1000">
        <v>100</v>
      </c>
      <c r="I1000">
        <v>0</v>
      </c>
      <c r="J1000" t="s">
        <v>2989</v>
      </c>
      <c r="K1000" t="s">
        <v>558</v>
      </c>
      <c r="L1000" s="90" t="s">
        <v>3950</v>
      </c>
    </row>
    <row r="1001" spans="1:12" x14ac:dyDescent="0.25">
      <c r="A1001">
        <v>23121861</v>
      </c>
      <c r="B1001" t="s">
        <v>304</v>
      </c>
      <c r="C1001" t="s">
        <v>1548</v>
      </c>
      <c r="D1001">
        <v>23121861</v>
      </c>
      <c r="E1001" t="s">
        <v>558</v>
      </c>
      <c r="F1001">
        <v>2</v>
      </c>
      <c r="G1001" t="s">
        <v>2636</v>
      </c>
      <c r="H1001">
        <v>108.33</v>
      </c>
      <c r="I1001">
        <v>1</v>
      </c>
      <c r="J1001" t="s">
        <v>2991</v>
      </c>
      <c r="K1001" t="s">
        <v>558</v>
      </c>
      <c r="L1001" s="90" t="s">
        <v>3950</v>
      </c>
    </row>
    <row r="1002" spans="1:12" x14ac:dyDescent="0.25">
      <c r="A1002">
        <v>23121885</v>
      </c>
      <c r="B1002" t="s">
        <v>812</v>
      </c>
      <c r="C1002" t="s">
        <v>811</v>
      </c>
      <c r="D1002">
        <v>23121885</v>
      </c>
      <c r="E1002" t="s">
        <v>558</v>
      </c>
      <c r="F1002">
        <v>1</v>
      </c>
      <c r="G1002" t="s">
        <v>2636</v>
      </c>
      <c r="H1002">
        <v>108.33</v>
      </c>
      <c r="I1002">
        <v>1</v>
      </c>
      <c r="J1002" t="s">
        <v>2991</v>
      </c>
      <c r="K1002" t="s">
        <v>558</v>
      </c>
      <c r="L1002" s="90" t="s">
        <v>3950</v>
      </c>
    </row>
    <row r="1003" spans="1:12" x14ac:dyDescent="0.25">
      <c r="A1003">
        <v>23122103</v>
      </c>
      <c r="B1003" t="s">
        <v>178</v>
      </c>
      <c r="C1003" t="s">
        <v>1409</v>
      </c>
      <c r="D1003">
        <v>23122103</v>
      </c>
      <c r="E1003" t="s">
        <v>558</v>
      </c>
      <c r="F1003">
        <v>0</v>
      </c>
      <c r="G1003" t="s">
        <v>2640</v>
      </c>
      <c r="H1003">
        <v>106.41</v>
      </c>
      <c r="I1003">
        <v>0</v>
      </c>
      <c r="J1003" t="s">
        <v>2989</v>
      </c>
      <c r="K1003" t="s">
        <v>558</v>
      </c>
      <c r="L1003" s="90" t="s">
        <v>3950</v>
      </c>
    </row>
    <row r="1004" spans="1:12" x14ac:dyDescent="0.25">
      <c r="A1004">
        <v>23122112</v>
      </c>
      <c r="B1004" t="s">
        <v>2877</v>
      </c>
      <c r="C1004" t="s">
        <v>2878</v>
      </c>
      <c r="D1004">
        <v>23122112</v>
      </c>
      <c r="E1004" t="s">
        <v>558</v>
      </c>
      <c r="F1004">
        <v>1</v>
      </c>
      <c r="G1004" t="s">
        <v>2634</v>
      </c>
      <c r="H1004">
        <v>91.67</v>
      </c>
      <c r="I1004">
        <v>0</v>
      </c>
      <c r="J1004" t="s">
        <v>2988</v>
      </c>
      <c r="K1004" t="s">
        <v>558</v>
      </c>
      <c r="L1004" s="90" t="s">
        <v>3949</v>
      </c>
    </row>
    <row r="1005" spans="1:12" x14ac:dyDescent="0.25">
      <c r="A1005">
        <v>23122143</v>
      </c>
      <c r="B1005" t="s">
        <v>291</v>
      </c>
      <c r="C1005" t="s">
        <v>1535</v>
      </c>
      <c r="D1005">
        <v>23122143</v>
      </c>
      <c r="E1005" t="s">
        <v>558</v>
      </c>
      <c r="F1005">
        <v>0</v>
      </c>
      <c r="G1005" t="s">
        <v>2634</v>
      </c>
      <c r="H1005">
        <v>91.67</v>
      </c>
      <c r="I1005">
        <v>0</v>
      </c>
      <c r="J1005" t="s">
        <v>2988</v>
      </c>
      <c r="K1005" t="s">
        <v>558</v>
      </c>
      <c r="L1005" s="90" t="s">
        <v>3951</v>
      </c>
    </row>
    <row r="1006" spans="1:12" x14ac:dyDescent="0.25">
      <c r="A1006">
        <v>23122196</v>
      </c>
      <c r="B1006" t="s">
        <v>334</v>
      </c>
      <c r="C1006" t="s">
        <v>1586</v>
      </c>
      <c r="D1006">
        <v>23122196</v>
      </c>
      <c r="E1006" t="s">
        <v>1177</v>
      </c>
      <c r="F1006">
        <v>0</v>
      </c>
      <c r="G1006" t="s">
        <v>2634</v>
      </c>
      <c r="H1006">
        <v>91.67</v>
      </c>
      <c r="I1006">
        <v>0</v>
      </c>
      <c r="J1006" t="s">
        <v>2988</v>
      </c>
      <c r="K1006" t="s">
        <v>1177</v>
      </c>
      <c r="L1006" s="90" t="s">
        <v>3950</v>
      </c>
    </row>
    <row r="1007" spans="1:12" x14ac:dyDescent="0.25">
      <c r="A1007">
        <v>23122221</v>
      </c>
      <c r="B1007" t="s">
        <v>1034</v>
      </c>
      <c r="C1007" t="s">
        <v>1033</v>
      </c>
      <c r="D1007">
        <v>23122221</v>
      </c>
      <c r="E1007" t="s">
        <v>558</v>
      </c>
      <c r="F1007">
        <v>2</v>
      </c>
      <c r="G1007" t="s">
        <v>2634</v>
      </c>
      <c r="H1007">
        <v>91.67</v>
      </c>
      <c r="I1007">
        <v>2</v>
      </c>
      <c r="J1007" t="s">
        <v>2988</v>
      </c>
      <c r="K1007" t="s">
        <v>558</v>
      </c>
      <c r="L1007" s="90" t="s">
        <v>3950</v>
      </c>
    </row>
    <row r="1008" spans="1:12" x14ac:dyDescent="0.25">
      <c r="A1008">
        <v>23122348</v>
      </c>
      <c r="B1008" t="s">
        <v>1107</v>
      </c>
      <c r="C1008" t="s">
        <v>1106</v>
      </c>
      <c r="D1008">
        <v>23122348</v>
      </c>
      <c r="E1008" t="s">
        <v>558</v>
      </c>
      <c r="F1008">
        <v>4</v>
      </c>
      <c r="G1008" t="s">
        <v>2634</v>
      </c>
      <c r="H1008">
        <v>91.67</v>
      </c>
      <c r="I1008">
        <v>2</v>
      </c>
      <c r="J1008" t="s">
        <v>2988</v>
      </c>
      <c r="K1008" t="s">
        <v>558</v>
      </c>
      <c r="L1008" s="90" t="s">
        <v>3951</v>
      </c>
    </row>
    <row r="1009" spans="1:12" x14ac:dyDescent="0.25">
      <c r="A1009">
        <v>23122396</v>
      </c>
      <c r="B1009" t="s">
        <v>203</v>
      </c>
      <c r="C1009" t="s">
        <v>1435</v>
      </c>
      <c r="D1009">
        <v>23122396</v>
      </c>
      <c r="E1009" t="s">
        <v>558</v>
      </c>
      <c r="F1009">
        <v>0</v>
      </c>
      <c r="G1009" t="s">
        <v>2640</v>
      </c>
      <c r="H1009">
        <v>106.41</v>
      </c>
      <c r="I1009">
        <v>0</v>
      </c>
      <c r="J1009" t="s">
        <v>2989</v>
      </c>
      <c r="K1009" t="s">
        <v>558</v>
      </c>
      <c r="L1009" s="90" t="s">
        <v>3949</v>
      </c>
    </row>
    <row r="1010" spans="1:12" x14ac:dyDescent="0.25">
      <c r="A1010">
        <v>23122402</v>
      </c>
      <c r="B1010" t="s">
        <v>422</v>
      </c>
      <c r="C1010" t="s">
        <v>1681</v>
      </c>
      <c r="D1010">
        <v>23122402</v>
      </c>
      <c r="E1010" t="s">
        <v>558</v>
      </c>
      <c r="F1010">
        <v>1</v>
      </c>
      <c r="G1010" t="s">
        <v>2636</v>
      </c>
      <c r="H1010">
        <v>108.33</v>
      </c>
      <c r="I1010">
        <v>3</v>
      </c>
      <c r="J1010" t="s">
        <v>2991</v>
      </c>
      <c r="K1010" t="s">
        <v>558</v>
      </c>
      <c r="L1010" s="90" t="s">
        <v>3950</v>
      </c>
    </row>
    <row r="1011" spans="1:12" x14ac:dyDescent="0.25">
      <c r="A1011">
        <v>23122410</v>
      </c>
      <c r="B1011" t="s">
        <v>323</v>
      </c>
      <c r="C1011" t="s">
        <v>1574</v>
      </c>
      <c r="D1011">
        <v>23122410</v>
      </c>
      <c r="E1011" t="s">
        <v>1177</v>
      </c>
      <c r="F1011">
        <v>0</v>
      </c>
      <c r="G1011" t="s">
        <v>2640</v>
      </c>
      <c r="H1011">
        <v>106.41</v>
      </c>
      <c r="I1011">
        <v>0</v>
      </c>
      <c r="J1011" t="s">
        <v>2989</v>
      </c>
      <c r="K1011" t="s">
        <v>1177</v>
      </c>
      <c r="L1011" s="90" t="s">
        <v>3950</v>
      </c>
    </row>
    <row r="1012" spans="1:12" x14ac:dyDescent="0.25">
      <c r="A1012">
        <v>23122415</v>
      </c>
      <c r="B1012" t="s">
        <v>356</v>
      </c>
      <c r="C1012" t="s">
        <v>1609</v>
      </c>
      <c r="D1012">
        <v>23122415</v>
      </c>
      <c r="E1012" t="s">
        <v>558</v>
      </c>
      <c r="F1012">
        <v>0</v>
      </c>
      <c r="G1012" t="s">
        <v>2640</v>
      </c>
      <c r="H1012">
        <v>106.41</v>
      </c>
      <c r="I1012">
        <v>0</v>
      </c>
      <c r="J1012" t="s">
        <v>2989</v>
      </c>
      <c r="K1012" t="s">
        <v>558</v>
      </c>
      <c r="L1012" s="90" t="s">
        <v>3949</v>
      </c>
    </row>
    <row r="1013" spans="1:12" x14ac:dyDescent="0.25">
      <c r="A1013">
        <v>23122553</v>
      </c>
      <c r="B1013" t="s">
        <v>524</v>
      </c>
      <c r="C1013" t="s">
        <v>1786</v>
      </c>
      <c r="D1013">
        <v>23122553</v>
      </c>
      <c r="E1013" t="s">
        <v>558</v>
      </c>
      <c r="F1013">
        <v>1</v>
      </c>
      <c r="G1013" t="s">
        <v>2636</v>
      </c>
      <c r="H1013">
        <v>108.33</v>
      </c>
      <c r="I1013">
        <v>1</v>
      </c>
      <c r="J1013" t="s">
        <v>2991</v>
      </c>
      <c r="K1013" t="s">
        <v>558</v>
      </c>
      <c r="L1013" s="90" t="s">
        <v>3950</v>
      </c>
    </row>
    <row r="1014" spans="1:12" x14ac:dyDescent="0.25">
      <c r="A1014">
        <v>23122575</v>
      </c>
      <c r="B1014" t="s">
        <v>522</v>
      </c>
      <c r="C1014" t="s">
        <v>1784</v>
      </c>
      <c r="D1014">
        <v>23122575</v>
      </c>
      <c r="E1014" t="s">
        <v>558</v>
      </c>
      <c r="F1014">
        <v>2</v>
      </c>
      <c r="G1014" t="s">
        <v>2636</v>
      </c>
      <c r="H1014">
        <v>108.33</v>
      </c>
      <c r="I1014">
        <v>1</v>
      </c>
      <c r="J1014" t="s">
        <v>2991</v>
      </c>
      <c r="K1014" t="s">
        <v>558</v>
      </c>
      <c r="L1014" s="90" t="s">
        <v>3950</v>
      </c>
    </row>
    <row r="1015" spans="1:12" x14ac:dyDescent="0.25">
      <c r="A1015">
        <v>23122748</v>
      </c>
      <c r="B1015" t="s">
        <v>278</v>
      </c>
      <c r="C1015" t="s">
        <v>1516</v>
      </c>
      <c r="D1015">
        <v>23122748</v>
      </c>
      <c r="E1015" t="s">
        <v>558</v>
      </c>
      <c r="F1015">
        <v>0</v>
      </c>
      <c r="G1015" t="s">
        <v>2634</v>
      </c>
      <c r="H1015">
        <v>91.67</v>
      </c>
      <c r="I1015">
        <v>0</v>
      </c>
      <c r="J1015" t="s">
        <v>2988</v>
      </c>
      <c r="K1015" t="s">
        <v>558</v>
      </c>
      <c r="L1015" s="90" t="s">
        <v>3950</v>
      </c>
    </row>
    <row r="1016" spans="1:12" x14ac:dyDescent="0.25">
      <c r="A1016">
        <v>23123814</v>
      </c>
      <c r="B1016" t="s">
        <v>130</v>
      </c>
      <c r="C1016" t="s">
        <v>1359</v>
      </c>
      <c r="D1016">
        <v>23123814</v>
      </c>
      <c r="E1016" t="s">
        <v>1177</v>
      </c>
      <c r="F1016">
        <v>0</v>
      </c>
      <c r="G1016" t="s">
        <v>2640</v>
      </c>
      <c r="H1016">
        <v>100</v>
      </c>
      <c r="I1016">
        <v>0</v>
      </c>
      <c r="J1016" t="s">
        <v>2989</v>
      </c>
      <c r="K1016" t="s">
        <v>1177</v>
      </c>
      <c r="L1016" s="90" t="s">
        <v>3950</v>
      </c>
    </row>
    <row r="1017" spans="1:12" x14ac:dyDescent="0.25">
      <c r="A1017">
        <v>23124034</v>
      </c>
      <c r="B1017" t="s">
        <v>2499</v>
      </c>
      <c r="C1017" t="s">
        <v>2500</v>
      </c>
      <c r="D1017">
        <v>23124034</v>
      </c>
      <c r="E1017" t="s">
        <v>558</v>
      </c>
      <c r="F1017">
        <v>0</v>
      </c>
      <c r="G1017" t="s">
        <v>2640</v>
      </c>
      <c r="H1017">
        <v>100</v>
      </c>
      <c r="I1017">
        <v>0</v>
      </c>
      <c r="J1017" t="s">
        <v>2989</v>
      </c>
      <c r="K1017" t="s">
        <v>558</v>
      </c>
      <c r="L1017" s="90" t="s">
        <v>3950</v>
      </c>
    </row>
    <row r="1018" spans="1:12" x14ac:dyDescent="0.25">
      <c r="A1018">
        <v>23124098</v>
      </c>
      <c r="B1018" t="s">
        <v>56</v>
      </c>
      <c r="C1018" t="s">
        <v>1274</v>
      </c>
      <c r="D1018">
        <v>23124098</v>
      </c>
      <c r="E1018" t="s">
        <v>558</v>
      </c>
      <c r="F1018">
        <v>0</v>
      </c>
      <c r="G1018" t="s">
        <v>2640</v>
      </c>
      <c r="H1018">
        <v>106.41</v>
      </c>
      <c r="I1018">
        <v>0</v>
      </c>
      <c r="J1018" t="s">
        <v>2989</v>
      </c>
      <c r="K1018" t="s">
        <v>558</v>
      </c>
      <c r="L1018" s="90" t="s">
        <v>3949</v>
      </c>
    </row>
    <row r="1019" spans="1:12" x14ac:dyDescent="0.25">
      <c r="A1019">
        <v>23124658</v>
      </c>
      <c r="B1019" t="s">
        <v>2501</v>
      </c>
      <c r="C1019" t="s">
        <v>2502</v>
      </c>
      <c r="D1019">
        <v>23124658</v>
      </c>
      <c r="E1019" t="s">
        <v>558</v>
      </c>
      <c r="F1019">
        <v>4</v>
      </c>
      <c r="G1019" t="s">
        <v>2634</v>
      </c>
      <c r="H1019">
        <v>91.67</v>
      </c>
      <c r="I1019">
        <v>1</v>
      </c>
      <c r="J1019" t="s">
        <v>2988</v>
      </c>
      <c r="K1019" t="s">
        <v>558</v>
      </c>
      <c r="L1019" s="90" t="s">
        <v>3949</v>
      </c>
    </row>
    <row r="1020" spans="1:12" x14ac:dyDescent="0.25">
      <c r="A1020">
        <v>23125494</v>
      </c>
      <c r="B1020" t="s">
        <v>442</v>
      </c>
      <c r="C1020" t="s">
        <v>1701</v>
      </c>
      <c r="D1020">
        <v>23125494</v>
      </c>
      <c r="E1020" t="s">
        <v>1177</v>
      </c>
      <c r="F1020">
        <v>0</v>
      </c>
      <c r="G1020" t="s">
        <v>2640</v>
      </c>
      <c r="H1020">
        <v>106.41</v>
      </c>
      <c r="I1020">
        <v>0</v>
      </c>
      <c r="J1020" t="s">
        <v>2989</v>
      </c>
      <c r="K1020" t="s">
        <v>1177</v>
      </c>
      <c r="L1020" s="90" t="s">
        <v>3950</v>
      </c>
    </row>
    <row r="1021" spans="1:12" x14ac:dyDescent="0.25">
      <c r="A1021">
        <v>23125609</v>
      </c>
      <c r="B1021" t="s">
        <v>302</v>
      </c>
      <c r="C1021" t="s">
        <v>1546</v>
      </c>
      <c r="D1021">
        <v>23125609</v>
      </c>
      <c r="E1021" t="s">
        <v>558</v>
      </c>
      <c r="F1021">
        <v>0</v>
      </c>
      <c r="G1021" t="s">
        <v>2634</v>
      </c>
      <c r="H1021">
        <v>91.67</v>
      </c>
      <c r="I1021">
        <v>0</v>
      </c>
      <c r="J1021" t="s">
        <v>2988</v>
      </c>
      <c r="K1021" t="s">
        <v>558</v>
      </c>
      <c r="L1021" s="90" t="s">
        <v>3950</v>
      </c>
    </row>
    <row r="1022" spans="1:12" x14ac:dyDescent="0.25">
      <c r="A1022">
        <v>23125736</v>
      </c>
      <c r="B1022" t="s">
        <v>2109</v>
      </c>
      <c r="C1022" t="s">
        <v>2110</v>
      </c>
      <c r="D1022">
        <v>23125736</v>
      </c>
      <c r="E1022" t="s">
        <v>558</v>
      </c>
      <c r="F1022">
        <v>1</v>
      </c>
      <c r="G1022" t="s">
        <v>2634</v>
      </c>
      <c r="H1022">
        <v>91.67</v>
      </c>
      <c r="I1022">
        <v>0</v>
      </c>
      <c r="J1022" t="s">
        <v>2988</v>
      </c>
      <c r="K1022" t="s">
        <v>558</v>
      </c>
      <c r="L1022" s="90" t="s">
        <v>3950</v>
      </c>
    </row>
    <row r="1023" spans="1:12" x14ac:dyDescent="0.25">
      <c r="A1023">
        <v>23125846</v>
      </c>
      <c r="B1023" t="s">
        <v>297</v>
      </c>
      <c r="C1023" t="s">
        <v>1541</v>
      </c>
      <c r="D1023">
        <v>23125846</v>
      </c>
      <c r="E1023" t="s">
        <v>558</v>
      </c>
      <c r="F1023">
        <v>1</v>
      </c>
      <c r="G1023" t="s">
        <v>2634</v>
      </c>
      <c r="H1023">
        <v>91.67</v>
      </c>
      <c r="I1023">
        <v>0</v>
      </c>
      <c r="J1023" t="s">
        <v>2988</v>
      </c>
      <c r="K1023" t="s">
        <v>558</v>
      </c>
      <c r="L1023" s="90" t="s">
        <v>3950</v>
      </c>
    </row>
    <row r="1024" spans="1:12" x14ac:dyDescent="0.25">
      <c r="A1024">
        <v>23125846</v>
      </c>
      <c r="B1024" t="s">
        <v>297</v>
      </c>
      <c r="C1024" t="s">
        <v>1541</v>
      </c>
      <c r="D1024">
        <v>23125846</v>
      </c>
      <c r="E1024" t="s">
        <v>558</v>
      </c>
      <c r="F1024">
        <v>0</v>
      </c>
      <c r="G1024" t="s">
        <v>2634</v>
      </c>
      <c r="H1024">
        <v>91.67</v>
      </c>
      <c r="I1024">
        <v>0</v>
      </c>
      <c r="J1024" t="s">
        <v>2988</v>
      </c>
      <c r="K1024" t="s">
        <v>558</v>
      </c>
      <c r="L1024" s="90" t="s">
        <v>3950</v>
      </c>
    </row>
    <row r="1025" spans="1:12" x14ac:dyDescent="0.25">
      <c r="A1025">
        <v>23125911</v>
      </c>
      <c r="B1025" t="s">
        <v>354</v>
      </c>
      <c r="C1025" t="s">
        <v>1607</v>
      </c>
      <c r="D1025">
        <v>23125911</v>
      </c>
      <c r="E1025" t="s">
        <v>1177</v>
      </c>
      <c r="F1025">
        <v>0</v>
      </c>
      <c r="G1025" t="s">
        <v>2640</v>
      </c>
      <c r="H1025">
        <v>106.41</v>
      </c>
      <c r="I1025">
        <v>0</v>
      </c>
      <c r="J1025" t="s">
        <v>2989</v>
      </c>
      <c r="K1025" t="s">
        <v>1177</v>
      </c>
      <c r="L1025" s="90" t="s">
        <v>3950</v>
      </c>
    </row>
    <row r="1026" spans="1:12" x14ac:dyDescent="0.25">
      <c r="A1026">
        <v>23125924</v>
      </c>
      <c r="B1026" t="s">
        <v>409</v>
      </c>
      <c r="C1026" t="s">
        <v>1666</v>
      </c>
      <c r="D1026">
        <v>23125924</v>
      </c>
      <c r="E1026" t="s">
        <v>558</v>
      </c>
      <c r="F1026">
        <v>0</v>
      </c>
      <c r="G1026" t="s">
        <v>2634</v>
      </c>
      <c r="H1026">
        <v>91.67</v>
      </c>
      <c r="I1026">
        <v>0</v>
      </c>
      <c r="J1026" t="s">
        <v>2988</v>
      </c>
      <c r="K1026" t="s">
        <v>558</v>
      </c>
      <c r="L1026" s="90" t="s">
        <v>3950</v>
      </c>
    </row>
    <row r="1027" spans="1:12" x14ac:dyDescent="0.25">
      <c r="A1027">
        <v>23126002</v>
      </c>
      <c r="B1027" t="s">
        <v>412</v>
      </c>
      <c r="C1027" t="s">
        <v>1669</v>
      </c>
      <c r="D1027">
        <v>23126002</v>
      </c>
      <c r="E1027" t="s">
        <v>1177</v>
      </c>
      <c r="F1027">
        <v>0</v>
      </c>
      <c r="G1027" t="s">
        <v>2634</v>
      </c>
      <c r="H1027">
        <v>91.67</v>
      </c>
      <c r="I1027">
        <v>0</v>
      </c>
      <c r="J1027" t="s">
        <v>2988</v>
      </c>
      <c r="K1027" t="s">
        <v>1177</v>
      </c>
      <c r="L1027" s="90" t="s">
        <v>3950</v>
      </c>
    </row>
    <row r="1028" spans="1:12" x14ac:dyDescent="0.25">
      <c r="A1028">
        <v>23127724</v>
      </c>
      <c r="B1028" t="s">
        <v>2267</v>
      </c>
      <c r="C1028" t="s">
        <v>2268</v>
      </c>
      <c r="D1028">
        <v>23127724</v>
      </c>
      <c r="E1028" t="s">
        <v>558</v>
      </c>
      <c r="F1028">
        <v>2</v>
      </c>
      <c r="G1028" t="s">
        <v>2634</v>
      </c>
      <c r="H1028">
        <v>91.67</v>
      </c>
      <c r="I1028">
        <v>1</v>
      </c>
      <c r="J1028" t="s">
        <v>2988</v>
      </c>
      <c r="K1028" t="s">
        <v>558</v>
      </c>
      <c r="L1028" s="90" t="s">
        <v>3950</v>
      </c>
    </row>
    <row r="1029" spans="1:12" x14ac:dyDescent="0.25">
      <c r="A1029">
        <v>23141960</v>
      </c>
      <c r="B1029" t="s">
        <v>2103</v>
      </c>
      <c r="C1029" t="s">
        <v>2104</v>
      </c>
      <c r="D1029">
        <v>23141960</v>
      </c>
      <c r="E1029" t="s">
        <v>558</v>
      </c>
      <c r="F1029">
        <v>2</v>
      </c>
      <c r="G1029" t="s">
        <v>2634</v>
      </c>
      <c r="H1029">
        <v>91.67</v>
      </c>
      <c r="I1029">
        <v>1</v>
      </c>
      <c r="J1029" t="s">
        <v>2988</v>
      </c>
      <c r="K1029" t="s">
        <v>558</v>
      </c>
      <c r="L1029" s="90" t="s">
        <v>3950</v>
      </c>
    </row>
    <row r="1030" spans="1:12" x14ac:dyDescent="0.25">
      <c r="A1030">
        <v>23146050</v>
      </c>
      <c r="B1030" t="s">
        <v>488</v>
      </c>
      <c r="C1030" t="s">
        <v>1749</v>
      </c>
      <c r="D1030">
        <v>23146050</v>
      </c>
      <c r="E1030" t="s">
        <v>1177</v>
      </c>
      <c r="F1030">
        <v>0</v>
      </c>
      <c r="G1030" t="s">
        <v>2634</v>
      </c>
      <c r="H1030">
        <v>91.67</v>
      </c>
      <c r="I1030">
        <v>0</v>
      </c>
      <c r="J1030" t="s">
        <v>2988</v>
      </c>
      <c r="K1030" t="s">
        <v>1177</v>
      </c>
      <c r="L1030" s="90" t="s">
        <v>3950</v>
      </c>
    </row>
    <row r="1031" spans="1:12" x14ac:dyDescent="0.25">
      <c r="A1031">
        <v>23148713</v>
      </c>
      <c r="B1031" t="s">
        <v>405</v>
      </c>
      <c r="C1031" t="s">
        <v>1662</v>
      </c>
      <c r="D1031">
        <v>23148713</v>
      </c>
      <c r="E1031" t="s">
        <v>1177</v>
      </c>
      <c r="F1031">
        <v>0</v>
      </c>
      <c r="G1031" t="s">
        <v>2634</v>
      </c>
      <c r="H1031">
        <v>91.67</v>
      </c>
      <c r="I1031">
        <v>0</v>
      </c>
      <c r="J1031" t="s">
        <v>2988</v>
      </c>
      <c r="K1031" t="s">
        <v>1177</v>
      </c>
      <c r="L1031" s="90" t="s">
        <v>3950</v>
      </c>
    </row>
    <row r="1032" spans="1:12" x14ac:dyDescent="0.25">
      <c r="A1032">
        <v>23149031</v>
      </c>
      <c r="B1032" t="s">
        <v>486</v>
      </c>
      <c r="C1032" t="s">
        <v>1747</v>
      </c>
      <c r="D1032">
        <v>23149031</v>
      </c>
      <c r="E1032" t="s">
        <v>558</v>
      </c>
      <c r="F1032">
        <v>0</v>
      </c>
      <c r="G1032" t="s">
        <v>2640</v>
      </c>
      <c r="H1032">
        <v>106.41</v>
      </c>
      <c r="I1032">
        <v>0</v>
      </c>
      <c r="J1032" t="s">
        <v>2989</v>
      </c>
      <c r="K1032" t="s">
        <v>558</v>
      </c>
      <c r="L1032" s="90" t="s">
        <v>3950</v>
      </c>
    </row>
    <row r="1033" spans="1:12" x14ac:dyDescent="0.25">
      <c r="A1033">
        <v>23151697</v>
      </c>
      <c r="B1033" t="s">
        <v>2117</v>
      </c>
      <c r="C1033" t="s">
        <v>2118</v>
      </c>
      <c r="D1033">
        <v>23151697</v>
      </c>
      <c r="E1033" t="s">
        <v>558</v>
      </c>
      <c r="F1033">
        <v>0</v>
      </c>
      <c r="G1033" t="s">
        <v>2634</v>
      </c>
      <c r="H1033">
        <v>91.67</v>
      </c>
      <c r="I1033">
        <v>0</v>
      </c>
      <c r="J1033" t="s">
        <v>2988</v>
      </c>
      <c r="K1033" t="s">
        <v>558</v>
      </c>
      <c r="L1033" s="90" t="s">
        <v>3950</v>
      </c>
    </row>
    <row r="1034" spans="1:12" x14ac:dyDescent="0.25">
      <c r="A1034">
        <v>23156923</v>
      </c>
      <c r="B1034" t="s">
        <v>2239</v>
      </c>
      <c r="C1034" t="s">
        <v>2240</v>
      </c>
      <c r="D1034">
        <v>23156923</v>
      </c>
      <c r="E1034" t="s">
        <v>558</v>
      </c>
      <c r="F1034">
        <v>2</v>
      </c>
      <c r="G1034" t="s">
        <v>2634</v>
      </c>
      <c r="H1034">
        <v>91.67</v>
      </c>
      <c r="I1034">
        <v>1</v>
      </c>
      <c r="J1034" t="s">
        <v>2988</v>
      </c>
      <c r="K1034" t="s">
        <v>558</v>
      </c>
      <c r="L1034" s="90" t="s">
        <v>3950</v>
      </c>
    </row>
    <row r="1035" spans="1:12" x14ac:dyDescent="0.25">
      <c r="A1035">
        <v>23161995</v>
      </c>
      <c r="B1035" t="s">
        <v>311</v>
      </c>
      <c r="C1035" t="s">
        <v>1556</v>
      </c>
      <c r="D1035">
        <v>23161995</v>
      </c>
      <c r="E1035" t="s">
        <v>558</v>
      </c>
      <c r="F1035">
        <v>0</v>
      </c>
      <c r="G1035" t="s">
        <v>2634</v>
      </c>
      <c r="H1035">
        <v>91.67</v>
      </c>
      <c r="I1035">
        <v>0</v>
      </c>
      <c r="J1035" t="s">
        <v>2988</v>
      </c>
      <c r="K1035" t="s">
        <v>558</v>
      </c>
      <c r="L1035" s="90" t="s">
        <v>3949</v>
      </c>
    </row>
    <row r="1036" spans="1:12" x14ac:dyDescent="0.25">
      <c r="A1036">
        <v>23164140</v>
      </c>
      <c r="B1036" t="s">
        <v>1862</v>
      </c>
      <c r="C1036" t="s">
        <v>1347</v>
      </c>
      <c r="D1036">
        <v>23164140</v>
      </c>
      <c r="E1036" t="s">
        <v>558</v>
      </c>
      <c r="F1036">
        <v>1</v>
      </c>
      <c r="G1036" t="s">
        <v>2634</v>
      </c>
      <c r="H1036">
        <v>91.67</v>
      </c>
      <c r="I1036">
        <v>0</v>
      </c>
      <c r="J1036" t="s">
        <v>2988</v>
      </c>
      <c r="K1036" t="s">
        <v>558</v>
      </c>
      <c r="L1036" s="90" t="s">
        <v>3950</v>
      </c>
    </row>
    <row r="1037" spans="1:12" x14ac:dyDescent="0.25">
      <c r="A1037">
        <v>23164173</v>
      </c>
      <c r="B1037" t="s">
        <v>100</v>
      </c>
      <c r="C1037" t="s">
        <v>1320</v>
      </c>
      <c r="D1037">
        <v>23164173</v>
      </c>
      <c r="E1037" t="s">
        <v>1177</v>
      </c>
      <c r="F1037">
        <v>0</v>
      </c>
      <c r="G1037" t="s">
        <v>2634</v>
      </c>
      <c r="H1037">
        <v>91.67</v>
      </c>
      <c r="I1037">
        <v>0</v>
      </c>
      <c r="J1037" t="s">
        <v>2988</v>
      </c>
      <c r="K1037" t="s">
        <v>1177</v>
      </c>
      <c r="L1037" s="90" t="s">
        <v>3950</v>
      </c>
    </row>
    <row r="1038" spans="1:12" x14ac:dyDescent="0.25">
      <c r="A1038">
        <v>23173402</v>
      </c>
      <c r="B1038" t="s">
        <v>526</v>
      </c>
      <c r="C1038" t="s">
        <v>1788</v>
      </c>
      <c r="D1038">
        <v>23173402</v>
      </c>
      <c r="E1038" t="s">
        <v>1177</v>
      </c>
      <c r="F1038">
        <v>1</v>
      </c>
      <c r="G1038" t="s">
        <v>2634</v>
      </c>
      <c r="H1038">
        <v>91.67</v>
      </c>
      <c r="I1038">
        <v>0</v>
      </c>
      <c r="J1038" t="s">
        <v>2988</v>
      </c>
      <c r="K1038" t="s">
        <v>1177</v>
      </c>
      <c r="L1038" s="90" t="s">
        <v>3949</v>
      </c>
    </row>
    <row r="1039" spans="1:12" x14ac:dyDescent="0.25">
      <c r="A1039">
        <v>23174083</v>
      </c>
      <c r="B1039" t="s">
        <v>2879</v>
      </c>
      <c r="C1039" t="s">
        <v>2880</v>
      </c>
      <c r="D1039">
        <v>23174083</v>
      </c>
      <c r="E1039" t="s">
        <v>558</v>
      </c>
      <c r="F1039">
        <v>1</v>
      </c>
      <c r="G1039" t="s">
        <v>2634</v>
      </c>
      <c r="H1039">
        <v>91.67</v>
      </c>
      <c r="I1039">
        <v>0</v>
      </c>
      <c r="J1039" t="s">
        <v>2988</v>
      </c>
      <c r="K1039" t="s">
        <v>558</v>
      </c>
      <c r="L1039" s="90" t="s">
        <v>3951</v>
      </c>
    </row>
    <row r="1040" spans="1:12" x14ac:dyDescent="0.25">
      <c r="A1040">
        <v>23174115</v>
      </c>
      <c r="B1040" t="s">
        <v>55</v>
      </c>
      <c r="C1040" t="s">
        <v>1273</v>
      </c>
      <c r="D1040">
        <v>23174115</v>
      </c>
      <c r="E1040" t="s">
        <v>1177</v>
      </c>
      <c r="F1040">
        <v>0</v>
      </c>
      <c r="G1040" t="s">
        <v>2634</v>
      </c>
      <c r="H1040">
        <v>91.67</v>
      </c>
      <c r="I1040">
        <v>0</v>
      </c>
      <c r="J1040" t="s">
        <v>2988</v>
      </c>
      <c r="K1040" t="s">
        <v>1177</v>
      </c>
      <c r="L1040" s="90" t="s">
        <v>3950</v>
      </c>
    </row>
    <row r="1041" spans="1:12" x14ac:dyDescent="0.25">
      <c r="A1041">
        <v>23174120</v>
      </c>
      <c r="B1041" t="s">
        <v>139</v>
      </c>
      <c r="C1041" t="s">
        <v>1367</v>
      </c>
      <c r="D1041">
        <v>23174120</v>
      </c>
      <c r="E1041" t="s">
        <v>1177</v>
      </c>
      <c r="F1041">
        <v>0</v>
      </c>
      <c r="G1041" t="s">
        <v>2634</v>
      </c>
      <c r="H1041">
        <v>91.67</v>
      </c>
      <c r="I1041">
        <v>0</v>
      </c>
      <c r="J1041" t="s">
        <v>2988</v>
      </c>
      <c r="K1041" t="s">
        <v>1177</v>
      </c>
      <c r="L1041" s="90" t="s">
        <v>3950</v>
      </c>
    </row>
    <row r="1042" spans="1:12" x14ac:dyDescent="0.25">
      <c r="A1042">
        <v>23175673</v>
      </c>
      <c r="B1042" t="s">
        <v>595</v>
      </c>
      <c r="C1042" t="s">
        <v>594</v>
      </c>
      <c r="D1042">
        <v>23175673</v>
      </c>
      <c r="E1042" t="s">
        <v>558</v>
      </c>
      <c r="F1042">
        <v>3</v>
      </c>
      <c r="G1042" t="s">
        <v>2640</v>
      </c>
      <c r="H1042">
        <v>100</v>
      </c>
      <c r="I1042">
        <v>1</v>
      </c>
      <c r="J1042" t="s">
        <v>2989</v>
      </c>
      <c r="K1042" t="s">
        <v>558</v>
      </c>
      <c r="L1042" s="90" t="s">
        <v>3950</v>
      </c>
    </row>
    <row r="1043" spans="1:12" x14ac:dyDescent="0.25">
      <c r="A1043">
        <v>23178719</v>
      </c>
      <c r="B1043" t="s">
        <v>243</v>
      </c>
      <c r="C1043" t="s">
        <v>1480</v>
      </c>
      <c r="D1043">
        <v>23178719</v>
      </c>
      <c r="E1043" t="s">
        <v>558</v>
      </c>
      <c r="F1043">
        <v>0</v>
      </c>
      <c r="G1043" t="s">
        <v>2640</v>
      </c>
      <c r="H1043">
        <v>100</v>
      </c>
      <c r="I1043">
        <v>0</v>
      </c>
      <c r="J1043" t="s">
        <v>2989</v>
      </c>
      <c r="K1043" t="s">
        <v>558</v>
      </c>
      <c r="L1043" s="90" t="s">
        <v>3950</v>
      </c>
    </row>
    <row r="1044" spans="1:12" x14ac:dyDescent="0.25">
      <c r="A1044">
        <v>23185254</v>
      </c>
      <c r="B1044" t="s">
        <v>1156</v>
      </c>
      <c r="C1044" t="s">
        <v>1155</v>
      </c>
      <c r="D1044">
        <v>23185254</v>
      </c>
      <c r="E1044" t="s">
        <v>558</v>
      </c>
      <c r="F1044">
        <v>1</v>
      </c>
      <c r="G1044" t="s">
        <v>2634</v>
      </c>
      <c r="H1044">
        <v>91.67</v>
      </c>
      <c r="I1044">
        <v>0</v>
      </c>
      <c r="J1044" t="s">
        <v>2988</v>
      </c>
      <c r="K1044" t="s">
        <v>558</v>
      </c>
      <c r="L1044" s="90" t="s">
        <v>3950</v>
      </c>
    </row>
    <row r="1045" spans="1:12" x14ac:dyDescent="0.25">
      <c r="A1045">
        <v>23189946</v>
      </c>
      <c r="B1045" t="s">
        <v>1010</v>
      </c>
      <c r="C1045" t="s">
        <v>1009</v>
      </c>
      <c r="D1045">
        <v>23189946</v>
      </c>
      <c r="E1045" t="s">
        <v>558</v>
      </c>
      <c r="F1045">
        <v>2</v>
      </c>
      <c r="G1045" t="s">
        <v>2634</v>
      </c>
      <c r="H1045">
        <v>91.67</v>
      </c>
      <c r="I1045">
        <v>1</v>
      </c>
      <c r="J1045" t="s">
        <v>2988</v>
      </c>
      <c r="K1045" t="s">
        <v>558</v>
      </c>
      <c r="L1045" s="90" t="s">
        <v>3949</v>
      </c>
    </row>
    <row r="1046" spans="1:12" x14ac:dyDescent="0.25">
      <c r="A1046">
        <v>23203528</v>
      </c>
      <c r="B1046" t="s">
        <v>2265</v>
      </c>
      <c r="C1046" t="s">
        <v>2266</v>
      </c>
      <c r="D1046">
        <v>23203528</v>
      </c>
      <c r="E1046" t="s">
        <v>558</v>
      </c>
      <c r="F1046">
        <v>0</v>
      </c>
      <c r="G1046" t="s">
        <v>2634</v>
      </c>
      <c r="H1046">
        <v>91.67</v>
      </c>
      <c r="I1046">
        <v>0</v>
      </c>
      <c r="J1046" t="s">
        <v>2988</v>
      </c>
      <c r="K1046" t="s">
        <v>558</v>
      </c>
      <c r="L1046" s="90" t="s">
        <v>3950</v>
      </c>
    </row>
    <row r="1047" spans="1:12" x14ac:dyDescent="0.25">
      <c r="A1047">
        <v>23209940</v>
      </c>
      <c r="B1047" t="s">
        <v>259</v>
      </c>
      <c r="C1047" t="s">
        <v>1495</v>
      </c>
      <c r="D1047">
        <v>23209940</v>
      </c>
      <c r="E1047" t="s">
        <v>1177</v>
      </c>
      <c r="F1047">
        <v>0</v>
      </c>
      <c r="G1047" t="s">
        <v>2640</v>
      </c>
      <c r="H1047">
        <v>106.41</v>
      </c>
      <c r="I1047">
        <v>0</v>
      </c>
      <c r="J1047" t="s">
        <v>2989</v>
      </c>
      <c r="K1047" t="s">
        <v>1177</v>
      </c>
      <c r="L1047" s="90" t="s">
        <v>3950</v>
      </c>
    </row>
    <row r="1048" spans="1:12" x14ac:dyDescent="0.25">
      <c r="A1048">
        <v>23231303</v>
      </c>
      <c r="B1048" t="s">
        <v>2503</v>
      </c>
      <c r="C1048" t="s">
        <v>2504</v>
      </c>
      <c r="D1048">
        <v>23231303</v>
      </c>
      <c r="E1048" t="s">
        <v>558</v>
      </c>
      <c r="F1048">
        <v>2</v>
      </c>
      <c r="G1048" t="s">
        <v>2641</v>
      </c>
      <c r="H1048">
        <v>100</v>
      </c>
      <c r="I1048">
        <v>1</v>
      </c>
      <c r="J1048" t="s">
        <v>2990</v>
      </c>
      <c r="K1048" t="s">
        <v>558</v>
      </c>
      <c r="L1048" s="90" t="s">
        <v>3951</v>
      </c>
    </row>
    <row r="1049" spans="1:12" x14ac:dyDescent="0.25">
      <c r="A1049">
        <v>23235909</v>
      </c>
      <c r="B1049" t="s">
        <v>305</v>
      </c>
      <c r="C1049" t="s">
        <v>1549</v>
      </c>
      <c r="D1049">
        <v>23235909</v>
      </c>
      <c r="E1049" t="s">
        <v>1177</v>
      </c>
      <c r="F1049">
        <v>1</v>
      </c>
      <c r="G1049" t="s">
        <v>2634</v>
      </c>
      <c r="H1049">
        <v>91.67</v>
      </c>
      <c r="I1049">
        <v>0</v>
      </c>
      <c r="J1049" t="s">
        <v>2988</v>
      </c>
      <c r="K1049" t="s">
        <v>1177</v>
      </c>
      <c r="L1049" s="90" t="s">
        <v>3950</v>
      </c>
    </row>
    <row r="1050" spans="1:12" x14ac:dyDescent="0.25">
      <c r="A1050">
        <v>23236259</v>
      </c>
      <c r="B1050" t="s">
        <v>19</v>
      </c>
      <c r="C1050" t="s">
        <v>1233</v>
      </c>
      <c r="D1050">
        <v>23236259</v>
      </c>
      <c r="E1050" t="s">
        <v>1177</v>
      </c>
      <c r="F1050">
        <v>0</v>
      </c>
      <c r="G1050" t="s">
        <v>2634</v>
      </c>
      <c r="H1050">
        <v>91.67</v>
      </c>
      <c r="I1050">
        <v>0</v>
      </c>
      <c r="J1050" t="s">
        <v>2988</v>
      </c>
      <c r="K1050" t="s">
        <v>1177</v>
      </c>
      <c r="L1050" s="90" t="s">
        <v>3950</v>
      </c>
    </row>
    <row r="1051" spans="1:12" x14ac:dyDescent="0.25">
      <c r="A1051">
        <v>23236309</v>
      </c>
      <c r="B1051" t="s">
        <v>2129</v>
      </c>
      <c r="C1051" t="s">
        <v>2130</v>
      </c>
      <c r="D1051">
        <v>23236309</v>
      </c>
      <c r="E1051" t="s">
        <v>1177</v>
      </c>
      <c r="F1051">
        <v>0</v>
      </c>
      <c r="G1051" t="s">
        <v>2640</v>
      </c>
      <c r="H1051">
        <v>100</v>
      </c>
      <c r="I1051">
        <v>0</v>
      </c>
      <c r="J1051" t="s">
        <v>2989</v>
      </c>
      <c r="K1051" t="s">
        <v>1177</v>
      </c>
      <c r="L1051" s="90" t="s">
        <v>3950</v>
      </c>
    </row>
    <row r="1052" spans="1:12" x14ac:dyDescent="0.25">
      <c r="A1052">
        <v>23236362</v>
      </c>
      <c r="B1052" t="s">
        <v>573</v>
      </c>
      <c r="C1052" t="s">
        <v>1412</v>
      </c>
      <c r="D1052">
        <v>23236362</v>
      </c>
      <c r="E1052" t="s">
        <v>558</v>
      </c>
      <c r="F1052">
        <v>2</v>
      </c>
      <c r="G1052" t="s">
        <v>2641</v>
      </c>
      <c r="H1052">
        <v>100</v>
      </c>
      <c r="I1052">
        <v>1</v>
      </c>
      <c r="J1052" t="s">
        <v>2990</v>
      </c>
      <c r="K1052" t="s">
        <v>558</v>
      </c>
      <c r="L1052" s="90" t="s">
        <v>3949</v>
      </c>
    </row>
    <row r="1053" spans="1:12" x14ac:dyDescent="0.25">
      <c r="A1053">
        <v>23236766</v>
      </c>
      <c r="B1053" t="s">
        <v>484</v>
      </c>
      <c r="C1053" t="s">
        <v>1745</v>
      </c>
      <c r="D1053">
        <v>23236766</v>
      </c>
      <c r="E1053" t="s">
        <v>1177</v>
      </c>
      <c r="F1053">
        <v>0</v>
      </c>
      <c r="G1053" t="s">
        <v>2634</v>
      </c>
      <c r="H1053">
        <v>91.67</v>
      </c>
      <c r="I1053">
        <v>0</v>
      </c>
      <c r="J1053" t="s">
        <v>2988</v>
      </c>
      <c r="K1053" t="s">
        <v>1177</v>
      </c>
      <c r="L1053" s="90" t="s">
        <v>3950</v>
      </c>
    </row>
    <row r="1054" spans="1:12" x14ac:dyDescent="0.25">
      <c r="A1054">
        <v>23236782</v>
      </c>
      <c r="B1054" t="s">
        <v>234</v>
      </c>
      <c r="C1054" t="s">
        <v>1471</v>
      </c>
      <c r="D1054">
        <v>23236782</v>
      </c>
      <c r="E1054" t="s">
        <v>558</v>
      </c>
      <c r="F1054">
        <v>0</v>
      </c>
      <c r="G1054" t="s">
        <v>2640</v>
      </c>
      <c r="H1054">
        <v>100</v>
      </c>
      <c r="I1054">
        <v>0</v>
      </c>
      <c r="J1054" t="s">
        <v>2989</v>
      </c>
      <c r="K1054" t="s">
        <v>558</v>
      </c>
      <c r="L1054" s="90" t="s">
        <v>3949</v>
      </c>
    </row>
    <row r="1055" spans="1:12" x14ac:dyDescent="0.25">
      <c r="A1055">
        <v>23236849</v>
      </c>
      <c r="B1055" t="s">
        <v>365</v>
      </c>
      <c r="C1055" t="s">
        <v>1618</v>
      </c>
      <c r="D1055">
        <v>23236849</v>
      </c>
      <c r="E1055" t="s">
        <v>558</v>
      </c>
      <c r="F1055">
        <v>0</v>
      </c>
      <c r="G1055" t="s">
        <v>2634</v>
      </c>
      <c r="H1055">
        <v>91.67</v>
      </c>
      <c r="I1055">
        <v>1</v>
      </c>
      <c r="J1055" t="s">
        <v>2988</v>
      </c>
      <c r="K1055" t="s">
        <v>558</v>
      </c>
      <c r="L1055" s="90" t="s">
        <v>3950</v>
      </c>
    </row>
    <row r="1056" spans="1:12" x14ac:dyDescent="0.25">
      <c r="A1056">
        <v>23237338</v>
      </c>
      <c r="B1056" t="s">
        <v>2505</v>
      </c>
      <c r="C1056" t="s">
        <v>2506</v>
      </c>
      <c r="D1056">
        <v>23237338</v>
      </c>
      <c r="E1056" t="s">
        <v>558</v>
      </c>
      <c r="F1056">
        <v>1</v>
      </c>
      <c r="G1056" t="s">
        <v>2636</v>
      </c>
      <c r="H1056">
        <v>108.33</v>
      </c>
      <c r="I1056">
        <v>1</v>
      </c>
      <c r="J1056" t="s">
        <v>2991</v>
      </c>
      <c r="K1056" t="s">
        <v>558</v>
      </c>
      <c r="L1056" s="90" t="s">
        <v>3950</v>
      </c>
    </row>
    <row r="1057" spans="1:12" x14ac:dyDescent="0.25">
      <c r="A1057">
        <v>23238314</v>
      </c>
      <c r="B1057" t="s">
        <v>339</v>
      </c>
      <c r="C1057" t="s">
        <v>1591</v>
      </c>
      <c r="D1057">
        <v>23238314</v>
      </c>
      <c r="E1057" t="s">
        <v>1177</v>
      </c>
      <c r="F1057">
        <v>0</v>
      </c>
      <c r="G1057" t="s">
        <v>2634</v>
      </c>
      <c r="H1057">
        <v>91.67</v>
      </c>
      <c r="I1057">
        <v>0</v>
      </c>
      <c r="J1057" t="s">
        <v>2988</v>
      </c>
      <c r="K1057" t="s">
        <v>1177</v>
      </c>
      <c r="L1057" s="90" t="s">
        <v>3950</v>
      </c>
    </row>
    <row r="1058" spans="1:12" x14ac:dyDescent="0.25">
      <c r="A1058">
        <v>23238483</v>
      </c>
      <c r="B1058" t="s">
        <v>510</v>
      </c>
      <c r="C1058" t="s">
        <v>1772</v>
      </c>
      <c r="D1058">
        <v>23238483</v>
      </c>
      <c r="E1058" t="s">
        <v>558</v>
      </c>
      <c r="F1058">
        <v>0</v>
      </c>
      <c r="G1058" t="s">
        <v>2634</v>
      </c>
      <c r="H1058">
        <v>91.67</v>
      </c>
      <c r="I1058">
        <v>0</v>
      </c>
      <c r="J1058" t="s">
        <v>2988</v>
      </c>
      <c r="K1058" t="s">
        <v>558</v>
      </c>
      <c r="L1058" s="90" t="s">
        <v>3949</v>
      </c>
    </row>
    <row r="1059" spans="1:12" x14ac:dyDescent="0.25">
      <c r="A1059">
        <v>23238647</v>
      </c>
      <c r="B1059" t="s">
        <v>2187</v>
      </c>
      <c r="C1059" t="s">
        <v>2188</v>
      </c>
      <c r="D1059">
        <v>23238647</v>
      </c>
      <c r="E1059" t="s">
        <v>558</v>
      </c>
      <c r="F1059">
        <v>5</v>
      </c>
      <c r="G1059" t="s">
        <v>2640</v>
      </c>
      <c r="H1059">
        <v>106.41</v>
      </c>
      <c r="I1059">
        <v>0</v>
      </c>
      <c r="J1059" t="s">
        <v>2989</v>
      </c>
      <c r="K1059" t="s">
        <v>558</v>
      </c>
      <c r="L1059" s="90" t="s">
        <v>3950</v>
      </c>
    </row>
    <row r="1060" spans="1:12" x14ac:dyDescent="0.25">
      <c r="A1060">
        <v>23238755</v>
      </c>
      <c r="B1060" t="s">
        <v>270</v>
      </c>
      <c r="C1060" t="s">
        <v>1506</v>
      </c>
      <c r="D1060">
        <v>23238755</v>
      </c>
      <c r="E1060" t="s">
        <v>558</v>
      </c>
      <c r="F1060">
        <v>2</v>
      </c>
      <c r="G1060" t="s">
        <v>2634</v>
      </c>
      <c r="H1060">
        <v>91.67</v>
      </c>
      <c r="I1060">
        <v>1</v>
      </c>
      <c r="J1060" t="s">
        <v>2988</v>
      </c>
      <c r="K1060" t="s">
        <v>558</v>
      </c>
      <c r="L1060" s="90" t="s">
        <v>3950</v>
      </c>
    </row>
    <row r="1061" spans="1:12" x14ac:dyDescent="0.25">
      <c r="A1061">
        <v>23238776</v>
      </c>
      <c r="B1061" t="s">
        <v>443</v>
      </c>
      <c r="C1061" t="s">
        <v>1702</v>
      </c>
      <c r="D1061">
        <v>23238776</v>
      </c>
      <c r="E1061" t="s">
        <v>558</v>
      </c>
      <c r="F1061">
        <v>1</v>
      </c>
      <c r="G1061" t="s">
        <v>2640</v>
      </c>
      <c r="H1061">
        <v>100</v>
      </c>
      <c r="I1061">
        <v>0</v>
      </c>
      <c r="J1061" t="s">
        <v>2989</v>
      </c>
      <c r="K1061" t="s">
        <v>558</v>
      </c>
      <c r="L1061" s="90" t="s">
        <v>3950</v>
      </c>
    </row>
    <row r="1062" spans="1:12" x14ac:dyDescent="0.25">
      <c r="A1062">
        <v>23238869</v>
      </c>
      <c r="B1062" t="s">
        <v>1931</v>
      </c>
      <c r="C1062" t="s">
        <v>1932</v>
      </c>
      <c r="D1062">
        <v>23238869</v>
      </c>
      <c r="E1062" t="s">
        <v>558</v>
      </c>
      <c r="F1062">
        <v>0</v>
      </c>
      <c r="G1062" t="s">
        <v>2634</v>
      </c>
      <c r="H1062">
        <v>91.67</v>
      </c>
      <c r="I1062">
        <v>0</v>
      </c>
      <c r="J1062" t="s">
        <v>2988</v>
      </c>
      <c r="K1062" t="s">
        <v>558</v>
      </c>
      <c r="L1062" s="90" t="s">
        <v>3951</v>
      </c>
    </row>
    <row r="1063" spans="1:12" x14ac:dyDescent="0.25">
      <c r="A1063">
        <v>23239024</v>
      </c>
      <c r="B1063" t="s">
        <v>169</v>
      </c>
      <c r="C1063" t="s">
        <v>1400</v>
      </c>
      <c r="D1063">
        <v>23239024</v>
      </c>
      <c r="E1063" t="s">
        <v>1177</v>
      </c>
      <c r="F1063">
        <v>2</v>
      </c>
      <c r="G1063" t="s">
        <v>2634</v>
      </c>
      <c r="H1063">
        <v>91.67</v>
      </c>
      <c r="I1063">
        <v>0</v>
      </c>
      <c r="J1063" t="s">
        <v>2988</v>
      </c>
      <c r="K1063" t="s">
        <v>1177</v>
      </c>
      <c r="L1063" s="90" t="s">
        <v>3950</v>
      </c>
    </row>
    <row r="1064" spans="1:12" x14ac:dyDescent="0.25">
      <c r="A1064">
        <v>23239367</v>
      </c>
      <c r="B1064" t="s">
        <v>2164</v>
      </c>
      <c r="C1064" t="s">
        <v>2165</v>
      </c>
      <c r="D1064">
        <v>23239367</v>
      </c>
      <c r="E1064" t="s">
        <v>558</v>
      </c>
      <c r="F1064">
        <v>6</v>
      </c>
      <c r="G1064" t="s">
        <v>2634</v>
      </c>
      <c r="H1064">
        <v>91.67</v>
      </c>
      <c r="I1064">
        <v>0</v>
      </c>
      <c r="J1064" t="s">
        <v>2988</v>
      </c>
      <c r="K1064" t="s">
        <v>558</v>
      </c>
      <c r="L1064" s="90" t="s">
        <v>3949</v>
      </c>
    </row>
    <row r="1065" spans="1:12" x14ac:dyDescent="0.25">
      <c r="A1065">
        <v>23239394</v>
      </c>
      <c r="B1065" t="s">
        <v>2507</v>
      </c>
      <c r="C1065" t="s">
        <v>2508</v>
      </c>
      <c r="D1065">
        <v>23239394</v>
      </c>
      <c r="E1065" t="s">
        <v>558</v>
      </c>
      <c r="F1065">
        <v>2</v>
      </c>
      <c r="G1065" t="s">
        <v>2634</v>
      </c>
      <c r="H1065">
        <v>91.67</v>
      </c>
      <c r="I1065">
        <v>2</v>
      </c>
      <c r="J1065" t="s">
        <v>2988</v>
      </c>
      <c r="K1065" t="s">
        <v>558</v>
      </c>
      <c r="L1065" s="90" t="s">
        <v>3949</v>
      </c>
    </row>
    <row r="1066" spans="1:12" x14ac:dyDescent="0.25">
      <c r="A1066">
        <v>23239672</v>
      </c>
      <c r="B1066" t="s">
        <v>1000</v>
      </c>
      <c r="C1066" t="s">
        <v>999</v>
      </c>
      <c r="D1066">
        <v>23239672</v>
      </c>
      <c r="E1066" t="s">
        <v>558</v>
      </c>
      <c r="F1066">
        <v>0</v>
      </c>
      <c r="G1066" t="s">
        <v>2640</v>
      </c>
      <c r="H1066">
        <v>100</v>
      </c>
      <c r="I1066">
        <v>0</v>
      </c>
      <c r="J1066" t="s">
        <v>2989</v>
      </c>
      <c r="K1066" t="s">
        <v>558</v>
      </c>
      <c r="L1066" s="90" t="s">
        <v>3949</v>
      </c>
    </row>
    <row r="1067" spans="1:12" x14ac:dyDescent="0.25">
      <c r="A1067">
        <v>23239675</v>
      </c>
      <c r="B1067" t="s">
        <v>309</v>
      </c>
      <c r="C1067" t="s">
        <v>1554</v>
      </c>
      <c r="D1067">
        <v>23239675</v>
      </c>
      <c r="E1067" t="s">
        <v>558</v>
      </c>
      <c r="F1067">
        <v>0</v>
      </c>
      <c r="G1067" t="s">
        <v>2634</v>
      </c>
      <c r="H1067">
        <v>91.67</v>
      </c>
      <c r="I1067">
        <v>0</v>
      </c>
      <c r="J1067" t="s">
        <v>2988</v>
      </c>
      <c r="K1067" t="s">
        <v>558</v>
      </c>
      <c r="L1067" s="90" t="s">
        <v>3950</v>
      </c>
    </row>
    <row r="1068" spans="1:12" x14ac:dyDescent="0.25">
      <c r="A1068">
        <v>23239678</v>
      </c>
      <c r="B1068" t="s">
        <v>376</v>
      </c>
      <c r="C1068" t="s">
        <v>1629</v>
      </c>
      <c r="D1068">
        <v>23239678</v>
      </c>
      <c r="E1068" t="s">
        <v>558</v>
      </c>
      <c r="F1068">
        <v>0</v>
      </c>
      <c r="G1068" t="s">
        <v>2634</v>
      </c>
      <c r="H1068">
        <v>91.67</v>
      </c>
      <c r="I1068">
        <v>0</v>
      </c>
      <c r="J1068" t="s">
        <v>2988</v>
      </c>
      <c r="K1068" t="s">
        <v>558</v>
      </c>
      <c r="L1068" s="90" t="s">
        <v>3949</v>
      </c>
    </row>
    <row r="1069" spans="1:12" x14ac:dyDescent="0.25">
      <c r="A1069">
        <v>23241621</v>
      </c>
      <c r="B1069" t="s">
        <v>1928</v>
      </c>
      <c r="C1069" t="s">
        <v>1553</v>
      </c>
      <c r="D1069">
        <v>23241621</v>
      </c>
      <c r="E1069" t="s">
        <v>558</v>
      </c>
      <c r="F1069">
        <v>0</v>
      </c>
      <c r="G1069" t="s">
        <v>2635</v>
      </c>
      <c r="H1069">
        <v>108.33</v>
      </c>
      <c r="I1069">
        <v>1</v>
      </c>
      <c r="J1069" t="s">
        <v>2992</v>
      </c>
      <c r="K1069" t="s">
        <v>558</v>
      </c>
      <c r="L1069" s="90" t="s">
        <v>3950</v>
      </c>
    </row>
    <row r="1070" spans="1:12" x14ac:dyDescent="0.25">
      <c r="A1070">
        <v>23241778</v>
      </c>
      <c r="B1070" t="s">
        <v>150</v>
      </c>
      <c r="C1070" t="s">
        <v>1379</v>
      </c>
      <c r="D1070">
        <v>23241778</v>
      </c>
      <c r="E1070" t="s">
        <v>1177</v>
      </c>
      <c r="F1070">
        <v>0</v>
      </c>
      <c r="G1070" t="s">
        <v>2634</v>
      </c>
      <c r="H1070">
        <v>91.67</v>
      </c>
      <c r="I1070">
        <v>0</v>
      </c>
      <c r="J1070" t="s">
        <v>2988</v>
      </c>
      <c r="K1070" t="s">
        <v>1177</v>
      </c>
      <c r="L1070" s="90" t="s">
        <v>3950</v>
      </c>
    </row>
    <row r="1071" spans="1:12" x14ac:dyDescent="0.25">
      <c r="A1071">
        <v>23242678</v>
      </c>
      <c r="B1071" t="s">
        <v>2881</v>
      </c>
      <c r="C1071" t="s">
        <v>2882</v>
      </c>
      <c r="D1071">
        <v>23242678</v>
      </c>
      <c r="E1071" t="s">
        <v>558</v>
      </c>
      <c r="F1071">
        <v>0</v>
      </c>
      <c r="G1071" t="s">
        <v>2640</v>
      </c>
      <c r="H1071">
        <v>100</v>
      </c>
      <c r="I1071">
        <v>0</v>
      </c>
      <c r="J1071" t="s">
        <v>2989</v>
      </c>
      <c r="K1071" t="s">
        <v>558</v>
      </c>
      <c r="L1071" s="90" t="s">
        <v>3950</v>
      </c>
    </row>
    <row r="1072" spans="1:12" x14ac:dyDescent="0.25">
      <c r="A1072">
        <v>23243140</v>
      </c>
      <c r="B1072" t="s">
        <v>1147</v>
      </c>
      <c r="C1072" t="s">
        <v>1146</v>
      </c>
      <c r="D1072">
        <v>23243140</v>
      </c>
      <c r="E1072" t="s">
        <v>558</v>
      </c>
      <c r="F1072">
        <v>1</v>
      </c>
      <c r="G1072" t="s">
        <v>2640</v>
      </c>
      <c r="H1072">
        <v>100</v>
      </c>
      <c r="I1072">
        <v>0</v>
      </c>
      <c r="J1072" t="s">
        <v>2989</v>
      </c>
      <c r="K1072" t="s">
        <v>558</v>
      </c>
      <c r="L1072" s="90" t="s">
        <v>3950</v>
      </c>
    </row>
    <row r="1073" spans="1:12" x14ac:dyDescent="0.25">
      <c r="A1073">
        <v>23244448</v>
      </c>
      <c r="B1073" t="s">
        <v>2509</v>
      </c>
      <c r="C1073" t="s">
        <v>2510</v>
      </c>
      <c r="D1073">
        <v>23244448</v>
      </c>
      <c r="E1073" t="s">
        <v>558</v>
      </c>
      <c r="F1073">
        <v>0</v>
      </c>
      <c r="G1073" t="s">
        <v>2634</v>
      </c>
      <c r="H1073">
        <v>91.67</v>
      </c>
      <c r="I1073">
        <v>0</v>
      </c>
      <c r="J1073" t="s">
        <v>2988</v>
      </c>
      <c r="K1073" t="s">
        <v>558</v>
      </c>
      <c r="L1073" s="90" t="s">
        <v>3950</v>
      </c>
    </row>
    <row r="1074" spans="1:12" x14ac:dyDescent="0.25">
      <c r="A1074">
        <v>23257336</v>
      </c>
      <c r="B1074" t="s">
        <v>2005</v>
      </c>
      <c r="C1074" t="s">
        <v>1794</v>
      </c>
      <c r="D1074">
        <v>23257336</v>
      </c>
      <c r="E1074" t="s">
        <v>1177</v>
      </c>
      <c r="F1074">
        <v>0</v>
      </c>
      <c r="G1074" t="s">
        <v>2634</v>
      </c>
      <c r="H1074">
        <v>91.67</v>
      </c>
      <c r="I1074">
        <v>0</v>
      </c>
      <c r="J1074" t="s">
        <v>2988</v>
      </c>
      <c r="K1074" t="s">
        <v>1177</v>
      </c>
      <c r="L1074" s="90" t="s">
        <v>3950</v>
      </c>
    </row>
    <row r="1075" spans="1:12" x14ac:dyDescent="0.25">
      <c r="A1075">
        <v>23258839</v>
      </c>
      <c r="B1075" t="s">
        <v>2883</v>
      </c>
      <c r="C1075" t="s">
        <v>2884</v>
      </c>
      <c r="D1075">
        <v>23258839</v>
      </c>
      <c r="E1075" t="s">
        <v>558</v>
      </c>
      <c r="F1075">
        <v>0</v>
      </c>
      <c r="G1075" t="s">
        <v>2634</v>
      </c>
      <c r="H1075">
        <v>91.67</v>
      </c>
      <c r="I1075">
        <v>0</v>
      </c>
      <c r="J1075" t="s">
        <v>2988</v>
      </c>
      <c r="K1075" t="s">
        <v>558</v>
      </c>
      <c r="L1075" s="90" t="s">
        <v>3950</v>
      </c>
    </row>
    <row r="1076" spans="1:12" x14ac:dyDescent="0.25">
      <c r="A1076">
        <v>23262059</v>
      </c>
      <c r="B1076" t="s">
        <v>383</v>
      </c>
      <c r="C1076" t="s">
        <v>1636</v>
      </c>
      <c r="D1076">
        <v>23262059</v>
      </c>
      <c r="E1076" t="s">
        <v>1177</v>
      </c>
      <c r="F1076">
        <v>0</v>
      </c>
      <c r="G1076" t="s">
        <v>2641</v>
      </c>
      <c r="H1076">
        <v>100</v>
      </c>
      <c r="I1076">
        <v>0</v>
      </c>
      <c r="J1076" t="s">
        <v>2990</v>
      </c>
      <c r="K1076" t="s">
        <v>1177</v>
      </c>
      <c r="L1076" s="90" t="s">
        <v>3950</v>
      </c>
    </row>
    <row r="1077" spans="1:12" x14ac:dyDescent="0.25">
      <c r="A1077">
        <v>23266457</v>
      </c>
      <c r="B1077" t="s">
        <v>937</v>
      </c>
      <c r="C1077" t="s">
        <v>936</v>
      </c>
      <c r="D1077">
        <v>23266457</v>
      </c>
      <c r="E1077" t="s">
        <v>558</v>
      </c>
      <c r="F1077">
        <v>5</v>
      </c>
      <c r="G1077" t="s">
        <v>2640</v>
      </c>
      <c r="H1077">
        <v>100</v>
      </c>
      <c r="I1077">
        <v>0</v>
      </c>
      <c r="J1077" t="s">
        <v>2989</v>
      </c>
      <c r="K1077" t="s">
        <v>558</v>
      </c>
      <c r="L1077" s="90" t="s">
        <v>3950</v>
      </c>
    </row>
    <row r="1078" spans="1:12" x14ac:dyDescent="0.25">
      <c r="A1078">
        <v>23267527</v>
      </c>
      <c r="B1078" t="s">
        <v>115</v>
      </c>
      <c r="C1078" t="s">
        <v>1337</v>
      </c>
      <c r="D1078">
        <v>23267527</v>
      </c>
      <c r="E1078" t="s">
        <v>1177</v>
      </c>
      <c r="F1078">
        <v>0</v>
      </c>
      <c r="G1078" t="s">
        <v>2634</v>
      </c>
      <c r="H1078">
        <v>91.67</v>
      </c>
      <c r="I1078">
        <v>0</v>
      </c>
      <c r="J1078" t="s">
        <v>2988</v>
      </c>
      <c r="K1078" t="s">
        <v>1177</v>
      </c>
      <c r="L1078" s="90" t="s">
        <v>3950</v>
      </c>
    </row>
    <row r="1079" spans="1:12" x14ac:dyDescent="0.25">
      <c r="A1079">
        <v>23267708</v>
      </c>
      <c r="B1079" t="s">
        <v>2048</v>
      </c>
      <c r="C1079" t="s">
        <v>2049</v>
      </c>
      <c r="D1079">
        <v>23267708</v>
      </c>
      <c r="E1079" t="s">
        <v>558</v>
      </c>
      <c r="F1079">
        <v>3</v>
      </c>
      <c r="G1079" t="s">
        <v>2634</v>
      </c>
      <c r="H1079">
        <v>91.67</v>
      </c>
      <c r="I1079">
        <v>1</v>
      </c>
      <c r="J1079" t="s">
        <v>2988</v>
      </c>
      <c r="K1079" t="s">
        <v>558</v>
      </c>
      <c r="L1079" s="90" t="s">
        <v>3950</v>
      </c>
    </row>
    <row r="1080" spans="1:12" x14ac:dyDescent="0.25">
      <c r="A1080">
        <v>23268231</v>
      </c>
      <c r="B1080" t="s">
        <v>152</v>
      </c>
      <c r="C1080" t="s">
        <v>1381</v>
      </c>
      <c r="D1080">
        <v>23268231</v>
      </c>
      <c r="E1080" t="s">
        <v>558</v>
      </c>
      <c r="F1080">
        <v>0</v>
      </c>
      <c r="G1080" t="s">
        <v>2640</v>
      </c>
      <c r="H1080">
        <v>100</v>
      </c>
      <c r="I1080">
        <v>0</v>
      </c>
      <c r="J1080" t="s">
        <v>2989</v>
      </c>
      <c r="K1080" t="s">
        <v>558</v>
      </c>
      <c r="L1080" s="90" t="s">
        <v>3950</v>
      </c>
    </row>
    <row r="1081" spans="1:12" x14ac:dyDescent="0.25">
      <c r="A1081">
        <v>23268368</v>
      </c>
      <c r="B1081" t="s">
        <v>2513</v>
      </c>
      <c r="C1081" t="s">
        <v>2514</v>
      </c>
      <c r="D1081">
        <v>23268368</v>
      </c>
      <c r="E1081" t="s">
        <v>558</v>
      </c>
      <c r="F1081">
        <v>2</v>
      </c>
      <c r="G1081" t="s">
        <v>2640</v>
      </c>
      <c r="H1081">
        <v>100</v>
      </c>
      <c r="I1081">
        <v>0</v>
      </c>
      <c r="J1081" t="s">
        <v>2989</v>
      </c>
      <c r="K1081" t="s">
        <v>558</v>
      </c>
      <c r="L1081" s="90" t="s">
        <v>3951</v>
      </c>
    </row>
    <row r="1082" spans="1:12" x14ac:dyDescent="0.25">
      <c r="A1082">
        <v>23269245</v>
      </c>
      <c r="B1082" t="s">
        <v>180</v>
      </c>
      <c r="C1082" t="s">
        <v>1411</v>
      </c>
      <c r="D1082">
        <v>23269245</v>
      </c>
      <c r="E1082" t="s">
        <v>558</v>
      </c>
      <c r="F1082">
        <v>0</v>
      </c>
      <c r="G1082" t="s">
        <v>2634</v>
      </c>
      <c r="H1082">
        <v>91.67</v>
      </c>
      <c r="I1082">
        <v>0</v>
      </c>
      <c r="J1082" t="s">
        <v>2988</v>
      </c>
      <c r="K1082" t="s">
        <v>558</v>
      </c>
      <c r="L1082" s="90" t="s">
        <v>3950</v>
      </c>
    </row>
    <row r="1083" spans="1:12" x14ac:dyDescent="0.25">
      <c r="A1083">
        <v>23269636</v>
      </c>
      <c r="B1083" t="s">
        <v>333</v>
      </c>
      <c r="C1083" t="s">
        <v>1585</v>
      </c>
      <c r="D1083">
        <v>23269636</v>
      </c>
      <c r="E1083" t="s">
        <v>558</v>
      </c>
      <c r="F1083">
        <v>0</v>
      </c>
      <c r="G1083" t="s">
        <v>2640</v>
      </c>
      <c r="H1083">
        <v>100</v>
      </c>
      <c r="I1083">
        <v>0</v>
      </c>
      <c r="J1083" t="s">
        <v>2989</v>
      </c>
      <c r="K1083" t="s">
        <v>558</v>
      </c>
      <c r="L1083" s="90" t="s">
        <v>3949</v>
      </c>
    </row>
    <row r="1084" spans="1:12" x14ac:dyDescent="0.25">
      <c r="A1084">
        <v>23269665</v>
      </c>
      <c r="B1084" t="s">
        <v>2111</v>
      </c>
      <c r="C1084" t="s">
        <v>2112</v>
      </c>
      <c r="D1084">
        <v>23269665</v>
      </c>
      <c r="E1084" t="s">
        <v>1177</v>
      </c>
      <c r="F1084">
        <v>0</v>
      </c>
      <c r="G1084" t="s">
        <v>2634</v>
      </c>
      <c r="H1084">
        <v>91.67</v>
      </c>
      <c r="I1084">
        <v>0</v>
      </c>
      <c r="J1084" t="s">
        <v>2988</v>
      </c>
      <c r="K1084" t="s">
        <v>1177</v>
      </c>
      <c r="L1084" s="90" t="s">
        <v>3950</v>
      </c>
    </row>
    <row r="1085" spans="1:12" x14ac:dyDescent="0.25">
      <c r="A1085">
        <v>23281699</v>
      </c>
      <c r="B1085" t="s">
        <v>2885</v>
      </c>
      <c r="C1085" t="s">
        <v>2886</v>
      </c>
      <c r="D1085">
        <v>23281699</v>
      </c>
      <c r="E1085" t="s">
        <v>558</v>
      </c>
      <c r="F1085">
        <v>0</v>
      </c>
      <c r="G1085" t="s">
        <v>2634</v>
      </c>
      <c r="H1085">
        <v>91.67</v>
      </c>
      <c r="I1085">
        <v>0</v>
      </c>
      <c r="J1085" t="s">
        <v>2988</v>
      </c>
      <c r="K1085" t="s">
        <v>558</v>
      </c>
      <c r="L1085" s="90" t="s">
        <v>3949</v>
      </c>
    </row>
    <row r="1086" spans="1:12" x14ac:dyDescent="0.25">
      <c r="A1086">
        <v>23283107</v>
      </c>
      <c r="B1086" t="s">
        <v>571</v>
      </c>
      <c r="C1086" t="s">
        <v>1234</v>
      </c>
      <c r="D1086">
        <v>23283107</v>
      </c>
      <c r="E1086" t="s">
        <v>1177</v>
      </c>
      <c r="F1086">
        <v>0</v>
      </c>
      <c r="G1086" t="s">
        <v>2651</v>
      </c>
      <c r="H1086">
        <v>112.5</v>
      </c>
      <c r="I1086">
        <v>0</v>
      </c>
      <c r="J1086" t="s">
        <v>2993</v>
      </c>
      <c r="K1086" t="s">
        <v>1177</v>
      </c>
      <c r="L1086" s="90" t="s">
        <v>3950</v>
      </c>
    </row>
    <row r="1087" spans="1:12" x14ac:dyDescent="0.25">
      <c r="A1087">
        <v>23305621</v>
      </c>
      <c r="B1087" t="s">
        <v>2101</v>
      </c>
      <c r="C1087" t="s">
        <v>2102</v>
      </c>
      <c r="D1087">
        <v>23305621</v>
      </c>
      <c r="E1087" t="s">
        <v>558</v>
      </c>
      <c r="F1087">
        <v>0</v>
      </c>
      <c r="G1087" t="s">
        <v>2640</v>
      </c>
      <c r="H1087">
        <v>100</v>
      </c>
      <c r="I1087">
        <v>0</v>
      </c>
      <c r="J1087" t="s">
        <v>2989</v>
      </c>
      <c r="K1087" t="s">
        <v>558</v>
      </c>
      <c r="L1087" s="90" t="s">
        <v>3949</v>
      </c>
    </row>
    <row r="1088" spans="1:12" x14ac:dyDescent="0.25">
      <c r="A1088">
        <v>23318942</v>
      </c>
      <c r="B1088" t="s">
        <v>2081</v>
      </c>
      <c r="C1088" t="s">
        <v>2082</v>
      </c>
      <c r="D1088">
        <v>23318942</v>
      </c>
      <c r="E1088" t="s">
        <v>558</v>
      </c>
      <c r="F1088">
        <v>0</v>
      </c>
      <c r="G1088" t="s">
        <v>2634</v>
      </c>
      <c r="H1088">
        <v>91.67</v>
      </c>
      <c r="I1088">
        <v>0</v>
      </c>
      <c r="J1088" t="s">
        <v>2988</v>
      </c>
      <c r="K1088" t="s">
        <v>558</v>
      </c>
      <c r="L1088" s="90" t="s">
        <v>3951</v>
      </c>
    </row>
    <row r="1089" spans="1:12" x14ac:dyDescent="0.25">
      <c r="A1089">
        <v>23340705</v>
      </c>
      <c r="B1089" t="s">
        <v>2887</v>
      </c>
      <c r="C1089" t="s">
        <v>2888</v>
      </c>
      <c r="D1089">
        <v>23340705</v>
      </c>
      <c r="E1089" t="s">
        <v>558</v>
      </c>
      <c r="F1089">
        <v>0</v>
      </c>
      <c r="G1089" t="s">
        <v>2640</v>
      </c>
      <c r="H1089">
        <v>100</v>
      </c>
      <c r="I1089">
        <v>0</v>
      </c>
      <c r="J1089" t="s">
        <v>2989</v>
      </c>
      <c r="K1089" t="s">
        <v>558</v>
      </c>
      <c r="L1089" s="90" t="s">
        <v>3949</v>
      </c>
    </row>
    <row r="1090" spans="1:12" x14ac:dyDescent="0.25">
      <c r="A1090">
        <v>23350427</v>
      </c>
      <c r="B1090" t="s">
        <v>446</v>
      </c>
      <c r="C1090" t="s">
        <v>1705</v>
      </c>
      <c r="D1090">
        <v>23350427</v>
      </c>
      <c r="E1090" t="s">
        <v>1177</v>
      </c>
      <c r="F1090">
        <v>0</v>
      </c>
      <c r="G1090" t="s">
        <v>2634</v>
      </c>
      <c r="H1090">
        <v>91.67</v>
      </c>
      <c r="I1090">
        <v>0</v>
      </c>
      <c r="J1090" t="s">
        <v>2988</v>
      </c>
      <c r="K1090" t="s">
        <v>1177</v>
      </c>
      <c r="L1090" s="90" t="s">
        <v>3950</v>
      </c>
    </row>
    <row r="1091" spans="1:12" x14ac:dyDescent="0.25">
      <c r="A1091">
        <v>23354952</v>
      </c>
      <c r="B1091" t="s">
        <v>2245</v>
      </c>
      <c r="C1091" t="s">
        <v>2246</v>
      </c>
      <c r="D1091">
        <v>23354952</v>
      </c>
      <c r="E1091" t="s">
        <v>558</v>
      </c>
      <c r="F1091">
        <v>0</v>
      </c>
      <c r="G1091" t="s">
        <v>2634</v>
      </c>
      <c r="H1091">
        <v>91.67</v>
      </c>
      <c r="I1091">
        <v>0</v>
      </c>
      <c r="J1091" t="s">
        <v>2988</v>
      </c>
      <c r="K1091" t="s">
        <v>558</v>
      </c>
      <c r="L1091" s="90" t="s">
        <v>3950</v>
      </c>
    </row>
    <row r="1092" spans="1:12" x14ac:dyDescent="0.25">
      <c r="A1092">
        <v>23355419</v>
      </c>
      <c r="B1092" t="s">
        <v>367</v>
      </c>
      <c r="C1092" t="s">
        <v>1620</v>
      </c>
      <c r="D1092">
        <v>23355419</v>
      </c>
      <c r="E1092" t="s">
        <v>558</v>
      </c>
      <c r="F1092">
        <v>0</v>
      </c>
      <c r="G1092" t="s">
        <v>2634</v>
      </c>
      <c r="H1092">
        <v>91.67</v>
      </c>
      <c r="I1092">
        <v>0</v>
      </c>
      <c r="J1092" t="s">
        <v>2988</v>
      </c>
      <c r="K1092" t="s">
        <v>558</v>
      </c>
      <c r="L1092" s="90" t="s">
        <v>3950</v>
      </c>
    </row>
    <row r="1093" spans="1:12" x14ac:dyDescent="0.25">
      <c r="A1093">
        <v>23356989</v>
      </c>
      <c r="B1093" t="s">
        <v>2515</v>
      </c>
      <c r="C1093" t="s">
        <v>2516</v>
      </c>
      <c r="D1093">
        <v>23356989</v>
      </c>
      <c r="E1093" t="s">
        <v>558</v>
      </c>
      <c r="F1093">
        <v>3</v>
      </c>
      <c r="G1093" t="s">
        <v>2634</v>
      </c>
      <c r="H1093">
        <v>91.67</v>
      </c>
      <c r="I1093">
        <v>2</v>
      </c>
      <c r="J1093" t="s">
        <v>2988</v>
      </c>
      <c r="K1093" t="s">
        <v>558</v>
      </c>
      <c r="L1093" s="90" t="s">
        <v>3950</v>
      </c>
    </row>
    <row r="1094" spans="1:12" x14ac:dyDescent="0.25">
      <c r="A1094">
        <v>23357222</v>
      </c>
      <c r="B1094" t="s">
        <v>261</v>
      </c>
      <c r="C1094" t="s">
        <v>1497</v>
      </c>
      <c r="D1094">
        <v>23357222</v>
      </c>
      <c r="E1094" t="s">
        <v>1177</v>
      </c>
      <c r="F1094">
        <v>0</v>
      </c>
      <c r="G1094" t="s">
        <v>2640</v>
      </c>
      <c r="H1094">
        <v>106.41</v>
      </c>
      <c r="I1094">
        <v>0</v>
      </c>
      <c r="J1094" t="s">
        <v>2989</v>
      </c>
      <c r="K1094" t="s">
        <v>1177</v>
      </c>
      <c r="L1094" s="90" t="s">
        <v>3950</v>
      </c>
    </row>
    <row r="1095" spans="1:12" x14ac:dyDescent="0.25">
      <c r="A1095">
        <v>23359072</v>
      </c>
      <c r="B1095" t="s">
        <v>2517</v>
      </c>
      <c r="C1095" t="s">
        <v>2518</v>
      </c>
      <c r="D1095">
        <v>23359072</v>
      </c>
      <c r="E1095" t="s">
        <v>558</v>
      </c>
      <c r="F1095">
        <v>1</v>
      </c>
      <c r="G1095" t="s">
        <v>2636</v>
      </c>
      <c r="H1095">
        <v>108.33</v>
      </c>
      <c r="I1095">
        <v>1</v>
      </c>
      <c r="J1095" t="s">
        <v>2991</v>
      </c>
      <c r="K1095" t="s">
        <v>558</v>
      </c>
      <c r="L1095" s="90" t="s">
        <v>3950</v>
      </c>
    </row>
    <row r="1096" spans="1:12" x14ac:dyDescent="0.25">
      <c r="A1096">
        <v>23361010</v>
      </c>
      <c r="B1096" t="s">
        <v>2519</v>
      </c>
      <c r="C1096" t="s">
        <v>2520</v>
      </c>
      <c r="D1096">
        <v>23361010</v>
      </c>
      <c r="E1096" t="s">
        <v>558</v>
      </c>
      <c r="F1096">
        <v>2</v>
      </c>
      <c r="G1096" t="s">
        <v>2636</v>
      </c>
      <c r="H1096">
        <v>108.33</v>
      </c>
      <c r="I1096">
        <v>1</v>
      </c>
      <c r="J1096" t="s">
        <v>2991</v>
      </c>
      <c r="K1096" t="s">
        <v>558</v>
      </c>
      <c r="L1096" s="90" t="s">
        <v>3950</v>
      </c>
    </row>
    <row r="1097" spans="1:12" x14ac:dyDescent="0.25">
      <c r="A1097">
        <v>23361772</v>
      </c>
      <c r="B1097" t="s">
        <v>1820</v>
      </c>
      <c r="C1097" t="s">
        <v>1194</v>
      </c>
      <c r="D1097">
        <v>23361772</v>
      </c>
      <c r="E1097" t="s">
        <v>558</v>
      </c>
      <c r="F1097">
        <v>1</v>
      </c>
      <c r="G1097" t="s">
        <v>2636</v>
      </c>
      <c r="H1097">
        <v>108.33</v>
      </c>
      <c r="I1097">
        <v>1</v>
      </c>
      <c r="J1097" t="s">
        <v>2991</v>
      </c>
      <c r="K1097" t="s">
        <v>558</v>
      </c>
      <c r="L1097" s="90" t="s">
        <v>3950</v>
      </c>
    </row>
    <row r="1098" spans="1:12" x14ac:dyDescent="0.25">
      <c r="A1098">
        <v>23361820</v>
      </c>
      <c r="B1098" t="s">
        <v>2523</v>
      </c>
      <c r="C1098" t="s">
        <v>2524</v>
      </c>
      <c r="D1098">
        <v>23361820</v>
      </c>
      <c r="E1098" t="s">
        <v>558</v>
      </c>
      <c r="F1098">
        <v>2</v>
      </c>
      <c r="G1098" t="s">
        <v>2636</v>
      </c>
      <c r="H1098">
        <v>108.33</v>
      </c>
      <c r="I1098">
        <v>1</v>
      </c>
      <c r="J1098" t="s">
        <v>2991</v>
      </c>
      <c r="K1098" t="s">
        <v>558</v>
      </c>
      <c r="L1098" s="90" t="s">
        <v>3950</v>
      </c>
    </row>
    <row r="1099" spans="1:12" x14ac:dyDescent="0.25">
      <c r="A1099">
        <v>23361834</v>
      </c>
      <c r="B1099" t="s">
        <v>2525</v>
      </c>
      <c r="C1099" t="s">
        <v>2526</v>
      </c>
      <c r="D1099">
        <v>23361834</v>
      </c>
      <c r="E1099" t="s">
        <v>558</v>
      </c>
      <c r="F1099">
        <v>1</v>
      </c>
      <c r="G1099" t="s">
        <v>2636</v>
      </c>
      <c r="H1099">
        <v>108.33</v>
      </c>
      <c r="I1099">
        <v>1</v>
      </c>
      <c r="J1099" t="s">
        <v>2991</v>
      </c>
      <c r="K1099" t="s">
        <v>558</v>
      </c>
      <c r="L1099" s="90" t="s">
        <v>3951</v>
      </c>
    </row>
    <row r="1100" spans="1:12" x14ac:dyDescent="0.25">
      <c r="A1100">
        <v>23361877</v>
      </c>
      <c r="B1100" t="s">
        <v>529</v>
      </c>
      <c r="C1100" t="s">
        <v>1792</v>
      </c>
      <c r="D1100">
        <v>23361877</v>
      </c>
      <c r="E1100" t="s">
        <v>558</v>
      </c>
      <c r="F1100">
        <v>1</v>
      </c>
      <c r="G1100" t="s">
        <v>2636</v>
      </c>
      <c r="H1100">
        <v>108.33</v>
      </c>
      <c r="I1100">
        <v>1</v>
      </c>
      <c r="J1100" t="s">
        <v>2991</v>
      </c>
      <c r="K1100" t="s">
        <v>558</v>
      </c>
      <c r="L1100" s="90" t="s">
        <v>3950</v>
      </c>
    </row>
    <row r="1101" spans="1:12" x14ac:dyDescent="0.25">
      <c r="A1101">
        <v>23364667</v>
      </c>
      <c r="B1101" t="s">
        <v>255</v>
      </c>
      <c r="C1101" t="s">
        <v>567</v>
      </c>
      <c r="D1101">
        <v>23364667</v>
      </c>
      <c r="E1101" t="s">
        <v>558</v>
      </c>
      <c r="F1101">
        <v>1</v>
      </c>
      <c r="G1101" t="s">
        <v>2641</v>
      </c>
      <c r="H1101">
        <v>100</v>
      </c>
      <c r="I1101">
        <v>1</v>
      </c>
      <c r="J1101" t="s">
        <v>2990</v>
      </c>
      <c r="K1101" t="s">
        <v>558</v>
      </c>
      <c r="L1101" s="90" t="s">
        <v>3950</v>
      </c>
    </row>
    <row r="1102" spans="1:12" x14ac:dyDescent="0.25">
      <c r="A1102">
        <v>23366157</v>
      </c>
      <c r="B1102" t="s">
        <v>2527</v>
      </c>
      <c r="C1102" t="s">
        <v>2528</v>
      </c>
      <c r="D1102">
        <v>23366157</v>
      </c>
      <c r="E1102" t="s">
        <v>558</v>
      </c>
      <c r="F1102">
        <v>10</v>
      </c>
      <c r="G1102" t="s">
        <v>2634</v>
      </c>
      <c r="H1102">
        <v>91.67</v>
      </c>
      <c r="I1102">
        <v>5</v>
      </c>
      <c r="J1102" t="s">
        <v>2988</v>
      </c>
      <c r="K1102" t="s">
        <v>558</v>
      </c>
      <c r="L1102" s="90" t="s">
        <v>3951</v>
      </c>
    </row>
    <row r="1103" spans="1:12" x14ac:dyDescent="0.25">
      <c r="A1103">
        <v>23366473</v>
      </c>
      <c r="B1103" t="s">
        <v>1035</v>
      </c>
      <c r="C1103" t="s">
        <v>1744</v>
      </c>
      <c r="D1103">
        <v>23366473</v>
      </c>
      <c r="E1103" t="s">
        <v>1177</v>
      </c>
      <c r="F1103">
        <v>0</v>
      </c>
      <c r="G1103" t="s">
        <v>2640</v>
      </c>
      <c r="H1103">
        <v>100</v>
      </c>
      <c r="I1103">
        <v>0</v>
      </c>
      <c r="J1103" t="s">
        <v>2989</v>
      </c>
      <c r="K1103" t="s">
        <v>1177</v>
      </c>
      <c r="L1103" s="90" t="s">
        <v>3950</v>
      </c>
    </row>
    <row r="1104" spans="1:12" x14ac:dyDescent="0.25">
      <c r="A1104">
        <v>23366665</v>
      </c>
      <c r="B1104" t="s">
        <v>258</v>
      </c>
      <c r="C1104" t="s">
        <v>1494</v>
      </c>
      <c r="D1104">
        <v>23366665</v>
      </c>
      <c r="E1104" t="s">
        <v>1177</v>
      </c>
      <c r="F1104">
        <v>0</v>
      </c>
      <c r="G1104" t="s">
        <v>2634</v>
      </c>
      <c r="H1104">
        <v>91.67</v>
      </c>
      <c r="I1104">
        <v>0</v>
      </c>
      <c r="J1104" t="s">
        <v>2988</v>
      </c>
      <c r="K1104" t="s">
        <v>1177</v>
      </c>
      <c r="L1104" s="90" t="s">
        <v>3950</v>
      </c>
    </row>
    <row r="1105" spans="1:12" x14ac:dyDescent="0.25">
      <c r="A1105">
        <v>23366669</v>
      </c>
      <c r="B1105" t="s">
        <v>326</v>
      </c>
      <c r="C1105" t="s">
        <v>1577</v>
      </c>
      <c r="D1105">
        <v>23366669</v>
      </c>
      <c r="E1105" t="s">
        <v>1177</v>
      </c>
      <c r="F1105">
        <v>0</v>
      </c>
      <c r="G1105" t="s">
        <v>2634</v>
      </c>
      <c r="H1105">
        <v>91.67</v>
      </c>
      <c r="I1105">
        <v>0</v>
      </c>
      <c r="J1105" t="s">
        <v>2988</v>
      </c>
      <c r="K1105" t="s">
        <v>1177</v>
      </c>
      <c r="L1105" s="90" t="s">
        <v>3950</v>
      </c>
    </row>
    <row r="1106" spans="1:12" x14ac:dyDescent="0.25">
      <c r="A1106">
        <v>23366687</v>
      </c>
      <c r="B1106" t="s">
        <v>2529</v>
      </c>
      <c r="C1106" t="s">
        <v>2530</v>
      </c>
      <c r="D1106">
        <v>23366687</v>
      </c>
      <c r="E1106" t="s">
        <v>1177</v>
      </c>
      <c r="F1106">
        <v>0</v>
      </c>
      <c r="G1106" t="s">
        <v>2634</v>
      </c>
      <c r="H1106">
        <v>91.67</v>
      </c>
      <c r="I1106">
        <v>0</v>
      </c>
      <c r="J1106" t="s">
        <v>2988</v>
      </c>
      <c r="K1106" t="s">
        <v>1177</v>
      </c>
      <c r="L1106" s="90" t="s">
        <v>3950</v>
      </c>
    </row>
    <row r="1107" spans="1:12" x14ac:dyDescent="0.25">
      <c r="A1107">
        <v>23366707</v>
      </c>
      <c r="B1107" t="s">
        <v>514</v>
      </c>
      <c r="C1107" t="s">
        <v>1776</v>
      </c>
      <c r="D1107">
        <v>23366707</v>
      </c>
      <c r="E1107" t="s">
        <v>1177</v>
      </c>
      <c r="F1107">
        <v>0</v>
      </c>
      <c r="G1107" t="s">
        <v>2634</v>
      </c>
      <c r="H1107">
        <v>91.67</v>
      </c>
      <c r="I1107">
        <v>0</v>
      </c>
      <c r="J1107" t="s">
        <v>2988</v>
      </c>
      <c r="K1107" t="s">
        <v>1177</v>
      </c>
      <c r="L1107" s="90" t="s">
        <v>3950</v>
      </c>
    </row>
    <row r="1108" spans="1:12" x14ac:dyDescent="0.25">
      <c r="A1108">
        <v>23367326</v>
      </c>
      <c r="B1108" t="s">
        <v>133</v>
      </c>
      <c r="C1108" t="s">
        <v>1361</v>
      </c>
      <c r="D1108">
        <v>23367326</v>
      </c>
      <c r="E1108" t="s">
        <v>1177</v>
      </c>
      <c r="F1108">
        <v>0</v>
      </c>
      <c r="G1108" t="s">
        <v>2640</v>
      </c>
      <c r="H1108">
        <v>100</v>
      </c>
      <c r="I1108">
        <v>0</v>
      </c>
      <c r="J1108" t="s">
        <v>2989</v>
      </c>
      <c r="K1108" t="s">
        <v>1177</v>
      </c>
      <c r="L1108" s="90" t="s">
        <v>3950</v>
      </c>
    </row>
    <row r="1109" spans="1:12" x14ac:dyDescent="0.25">
      <c r="A1109">
        <v>23367759</v>
      </c>
      <c r="B1109" t="s">
        <v>2889</v>
      </c>
      <c r="C1109" t="s">
        <v>2890</v>
      </c>
      <c r="D1109">
        <v>23367759</v>
      </c>
      <c r="E1109" t="s">
        <v>558</v>
      </c>
      <c r="F1109">
        <v>3</v>
      </c>
      <c r="G1109" t="s">
        <v>2634</v>
      </c>
      <c r="H1109">
        <v>91.67</v>
      </c>
      <c r="I1109">
        <v>1</v>
      </c>
      <c r="J1109" t="s">
        <v>2988</v>
      </c>
      <c r="K1109" t="s">
        <v>558</v>
      </c>
      <c r="L1109" s="90" t="s">
        <v>3950</v>
      </c>
    </row>
    <row r="1110" spans="1:12" x14ac:dyDescent="0.25">
      <c r="A1110">
        <v>23368076</v>
      </c>
      <c r="B1110" t="s">
        <v>245</v>
      </c>
      <c r="C1110" t="s">
        <v>1482</v>
      </c>
      <c r="D1110">
        <v>23368076</v>
      </c>
      <c r="E1110" t="s">
        <v>558</v>
      </c>
      <c r="F1110">
        <v>0</v>
      </c>
      <c r="G1110" t="s">
        <v>2634</v>
      </c>
      <c r="H1110">
        <v>91.67</v>
      </c>
      <c r="I1110">
        <v>1</v>
      </c>
      <c r="J1110" t="s">
        <v>2988</v>
      </c>
      <c r="K1110" t="s">
        <v>558</v>
      </c>
      <c r="L1110" s="90" t="s">
        <v>3951</v>
      </c>
    </row>
    <row r="1111" spans="1:12" x14ac:dyDescent="0.25">
      <c r="A1111">
        <v>23368143</v>
      </c>
      <c r="B1111" t="s">
        <v>162</v>
      </c>
      <c r="C1111" t="s">
        <v>1392</v>
      </c>
      <c r="D1111">
        <v>23368143</v>
      </c>
      <c r="E1111" t="s">
        <v>558</v>
      </c>
      <c r="F1111">
        <v>0</v>
      </c>
      <c r="G1111" t="s">
        <v>2634</v>
      </c>
      <c r="H1111">
        <v>91.67</v>
      </c>
      <c r="I1111">
        <v>0</v>
      </c>
      <c r="J1111" t="s">
        <v>2988</v>
      </c>
      <c r="K1111" t="s">
        <v>558</v>
      </c>
      <c r="L1111" s="90" t="s">
        <v>3950</v>
      </c>
    </row>
    <row r="1112" spans="1:12" x14ac:dyDescent="0.25">
      <c r="A1112">
        <v>23368915</v>
      </c>
      <c r="B1112" t="s">
        <v>918</v>
      </c>
      <c r="C1112" t="s">
        <v>917</v>
      </c>
      <c r="D1112">
        <v>23368915</v>
      </c>
      <c r="E1112" t="s">
        <v>558</v>
      </c>
      <c r="F1112">
        <v>2</v>
      </c>
      <c r="G1112" t="s">
        <v>2634</v>
      </c>
      <c r="H1112">
        <v>91.67</v>
      </c>
      <c r="I1112">
        <v>0</v>
      </c>
      <c r="J1112" t="s">
        <v>2988</v>
      </c>
      <c r="K1112" t="s">
        <v>558</v>
      </c>
      <c r="L1112" s="90" t="s">
        <v>3951</v>
      </c>
    </row>
    <row r="1113" spans="1:12" x14ac:dyDescent="0.25">
      <c r="A1113">
        <v>23368940</v>
      </c>
      <c r="B1113" t="s">
        <v>2531</v>
      </c>
      <c r="C1113" t="s">
        <v>2532</v>
      </c>
      <c r="D1113">
        <v>23368940</v>
      </c>
      <c r="E1113" t="s">
        <v>558</v>
      </c>
      <c r="F1113">
        <v>0</v>
      </c>
      <c r="G1113" t="s">
        <v>2634</v>
      </c>
      <c r="H1113">
        <v>91.67</v>
      </c>
      <c r="I1113">
        <v>0</v>
      </c>
      <c r="J1113" t="s">
        <v>2988</v>
      </c>
      <c r="K1113" t="s">
        <v>558</v>
      </c>
      <c r="L1113" s="90" t="s">
        <v>3950</v>
      </c>
    </row>
    <row r="1114" spans="1:12" x14ac:dyDescent="0.25">
      <c r="A1114">
        <v>23369771</v>
      </c>
      <c r="B1114" t="s">
        <v>772</v>
      </c>
      <c r="C1114" t="s">
        <v>771</v>
      </c>
      <c r="D1114">
        <v>23369771</v>
      </c>
      <c r="E1114" t="s">
        <v>558</v>
      </c>
      <c r="F1114">
        <v>0</v>
      </c>
      <c r="G1114" t="s">
        <v>2640</v>
      </c>
      <c r="H1114">
        <v>106.41</v>
      </c>
      <c r="I1114">
        <v>0</v>
      </c>
      <c r="J1114" t="s">
        <v>2989</v>
      </c>
      <c r="K1114" t="s">
        <v>558</v>
      </c>
      <c r="L1114" s="90" t="s">
        <v>3950</v>
      </c>
    </row>
    <row r="1115" spans="1:12" x14ac:dyDescent="0.25">
      <c r="A1115">
        <v>23379518</v>
      </c>
      <c r="B1115" t="s">
        <v>642</v>
      </c>
      <c r="C1115" t="s">
        <v>641</v>
      </c>
      <c r="D1115">
        <v>23379518</v>
      </c>
      <c r="E1115" t="s">
        <v>558</v>
      </c>
      <c r="F1115">
        <v>9</v>
      </c>
      <c r="G1115" t="s">
        <v>2634</v>
      </c>
      <c r="H1115">
        <v>98.4</v>
      </c>
      <c r="I1115">
        <v>1</v>
      </c>
      <c r="J1115" t="s">
        <v>2988</v>
      </c>
      <c r="K1115" t="s">
        <v>558</v>
      </c>
      <c r="L1115" s="90" t="s">
        <v>3950</v>
      </c>
    </row>
    <row r="1116" spans="1:12" x14ac:dyDescent="0.25">
      <c r="A1116">
        <v>23379518</v>
      </c>
      <c r="B1116" t="s">
        <v>642</v>
      </c>
      <c r="C1116" t="s">
        <v>641</v>
      </c>
      <c r="D1116">
        <v>23379518</v>
      </c>
      <c r="E1116" t="s">
        <v>558</v>
      </c>
      <c r="F1116">
        <v>3</v>
      </c>
      <c r="G1116" t="s">
        <v>2634</v>
      </c>
      <c r="H1116">
        <v>98.4</v>
      </c>
      <c r="I1116">
        <v>1</v>
      </c>
      <c r="J1116" t="s">
        <v>2988</v>
      </c>
      <c r="K1116" t="s">
        <v>558</v>
      </c>
      <c r="L1116" s="90" t="s">
        <v>3950</v>
      </c>
    </row>
    <row r="1117" spans="1:12" x14ac:dyDescent="0.25">
      <c r="A1117">
        <v>23380624</v>
      </c>
      <c r="B1117" t="s">
        <v>2533</v>
      </c>
      <c r="C1117" t="s">
        <v>2534</v>
      </c>
      <c r="D1117">
        <v>23380624</v>
      </c>
      <c r="E1117" t="s">
        <v>558</v>
      </c>
      <c r="F1117">
        <v>0</v>
      </c>
      <c r="G1117" t="s">
        <v>2634</v>
      </c>
      <c r="H1117">
        <v>91.67</v>
      </c>
      <c r="I1117">
        <v>0</v>
      </c>
      <c r="J1117" t="s">
        <v>2988</v>
      </c>
      <c r="K1117" t="s">
        <v>558</v>
      </c>
      <c r="L1117" s="90" t="s">
        <v>3950</v>
      </c>
    </row>
    <row r="1118" spans="1:12" x14ac:dyDescent="0.25">
      <c r="A1118">
        <v>23385127</v>
      </c>
      <c r="B1118" t="s">
        <v>2891</v>
      </c>
      <c r="C1118" t="s">
        <v>2892</v>
      </c>
      <c r="D1118">
        <v>23385127</v>
      </c>
      <c r="E1118" t="s">
        <v>558</v>
      </c>
      <c r="F1118">
        <v>1</v>
      </c>
      <c r="G1118" t="s">
        <v>2634</v>
      </c>
      <c r="H1118">
        <v>91.67</v>
      </c>
      <c r="I1118">
        <v>1</v>
      </c>
      <c r="J1118" t="s">
        <v>2988</v>
      </c>
      <c r="K1118" t="s">
        <v>558</v>
      </c>
      <c r="L1118" s="90" t="s">
        <v>3951</v>
      </c>
    </row>
    <row r="1119" spans="1:12" x14ac:dyDescent="0.25">
      <c r="A1119">
        <v>23389544</v>
      </c>
      <c r="B1119" t="s">
        <v>644</v>
      </c>
      <c r="C1119" t="s">
        <v>643</v>
      </c>
      <c r="D1119">
        <v>23389544</v>
      </c>
      <c r="E1119" t="s">
        <v>558</v>
      </c>
      <c r="F1119">
        <v>0</v>
      </c>
      <c r="G1119" t="s">
        <v>2634</v>
      </c>
      <c r="H1119">
        <v>91.67</v>
      </c>
      <c r="I1119">
        <v>0</v>
      </c>
      <c r="J1119" t="s">
        <v>2988</v>
      </c>
      <c r="K1119" t="s">
        <v>558</v>
      </c>
      <c r="L1119" s="90" t="s">
        <v>3951</v>
      </c>
    </row>
    <row r="1120" spans="1:12" x14ac:dyDescent="0.25">
      <c r="A1120">
        <v>23392770</v>
      </c>
      <c r="B1120" t="s">
        <v>1078</v>
      </c>
      <c r="C1120" t="s">
        <v>1077</v>
      </c>
      <c r="D1120">
        <v>23392770</v>
      </c>
      <c r="E1120" t="s">
        <v>1177</v>
      </c>
      <c r="F1120">
        <v>0</v>
      </c>
      <c r="G1120" t="s">
        <v>2634</v>
      </c>
      <c r="H1120">
        <v>91.67</v>
      </c>
      <c r="I1120">
        <v>0</v>
      </c>
      <c r="J1120" t="s">
        <v>2988</v>
      </c>
      <c r="K1120" t="s">
        <v>1177</v>
      </c>
      <c r="L1120" s="90" t="s">
        <v>3950</v>
      </c>
    </row>
    <row r="1121" spans="1:12" x14ac:dyDescent="0.25">
      <c r="A1121">
        <v>23398835</v>
      </c>
      <c r="B1121" t="s">
        <v>841</v>
      </c>
      <c r="C1121" t="s">
        <v>840</v>
      </c>
      <c r="D1121">
        <v>23398835</v>
      </c>
      <c r="E1121" t="s">
        <v>558</v>
      </c>
      <c r="F1121">
        <v>0</v>
      </c>
      <c r="G1121" t="s">
        <v>2634</v>
      </c>
      <c r="H1121">
        <v>91.67</v>
      </c>
      <c r="I1121">
        <v>0</v>
      </c>
      <c r="J1121" t="s">
        <v>2988</v>
      </c>
      <c r="K1121" t="s">
        <v>558</v>
      </c>
      <c r="L1121" s="90" t="s">
        <v>3949</v>
      </c>
    </row>
    <row r="1122" spans="1:12" x14ac:dyDescent="0.25">
      <c r="A1122">
        <v>23399018</v>
      </c>
      <c r="B1122" t="s">
        <v>2893</v>
      </c>
      <c r="C1122" t="s">
        <v>2894</v>
      </c>
      <c r="D1122">
        <v>23399018</v>
      </c>
      <c r="E1122" t="s">
        <v>558</v>
      </c>
      <c r="F1122">
        <v>1</v>
      </c>
      <c r="G1122" t="s">
        <v>2640</v>
      </c>
      <c r="H1122">
        <v>100</v>
      </c>
      <c r="I1122">
        <v>1</v>
      </c>
      <c r="J1122" t="s">
        <v>2989</v>
      </c>
      <c r="K1122" t="s">
        <v>558</v>
      </c>
      <c r="L1122" s="90" t="s">
        <v>3950</v>
      </c>
    </row>
    <row r="1123" spans="1:12" x14ac:dyDescent="0.25">
      <c r="A1123">
        <v>23400812</v>
      </c>
      <c r="B1123" t="s">
        <v>2144</v>
      </c>
      <c r="C1123" t="s">
        <v>2145</v>
      </c>
      <c r="D1123">
        <v>23400812</v>
      </c>
      <c r="E1123" t="s">
        <v>558</v>
      </c>
      <c r="F1123">
        <v>1</v>
      </c>
      <c r="G1123" t="s">
        <v>2640</v>
      </c>
      <c r="H1123">
        <v>100</v>
      </c>
      <c r="I1123">
        <v>0</v>
      </c>
      <c r="J1123" t="s">
        <v>2989</v>
      </c>
      <c r="K1123" t="s">
        <v>558</v>
      </c>
      <c r="L1123" s="90" t="s">
        <v>3949</v>
      </c>
    </row>
    <row r="1124" spans="1:12" x14ac:dyDescent="0.25">
      <c r="A1124">
        <v>23401875</v>
      </c>
      <c r="B1124" t="s">
        <v>2535</v>
      </c>
      <c r="C1124" t="s">
        <v>2536</v>
      </c>
      <c r="D1124">
        <v>23401875</v>
      </c>
      <c r="E1124" t="s">
        <v>558</v>
      </c>
      <c r="F1124">
        <v>3</v>
      </c>
      <c r="G1124" t="s">
        <v>2640</v>
      </c>
      <c r="H1124">
        <v>100</v>
      </c>
      <c r="I1124">
        <v>0</v>
      </c>
      <c r="J1124" t="s">
        <v>2989</v>
      </c>
      <c r="K1124" t="s">
        <v>558</v>
      </c>
      <c r="L1124" s="90" t="s">
        <v>3949</v>
      </c>
    </row>
    <row r="1125" spans="1:12" x14ac:dyDescent="0.25">
      <c r="A1125">
        <v>23402127</v>
      </c>
      <c r="B1125" t="s">
        <v>2091</v>
      </c>
      <c r="C1125" t="s">
        <v>2092</v>
      </c>
      <c r="D1125">
        <v>23402127</v>
      </c>
      <c r="E1125" t="s">
        <v>558</v>
      </c>
      <c r="F1125">
        <v>0</v>
      </c>
      <c r="G1125" t="s">
        <v>2640</v>
      </c>
      <c r="H1125">
        <v>100</v>
      </c>
      <c r="I1125">
        <v>0</v>
      </c>
      <c r="J1125" t="s">
        <v>2989</v>
      </c>
      <c r="K1125" t="s">
        <v>558</v>
      </c>
      <c r="L1125" s="90" t="s">
        <v>3950</v>
      </c>
    </row>
    <row r="1126" spans="1:12" x14ac:dyDescent="0.25">
      <c r="A1126">
        <v>23402440</v>
      </c>
      <c r="B1126" t="s">
        <v>793</v>
      </c>
      <c r="C1126" t="s">
        <v>792</v>
      </c>
      <c r="D1126">
        <v>23402440</v>
      </c>
      <c r="E1126" t="s">
        <v>1177</v>
      </c>
      <c r="F1126">
        <v>0</v>
      </c>
      <c r="G1126" t="s">
        <v>2640</v>
      </c>
      <c r="H1126">
        <v>100</v>
      </c>
      <c r="I1126">
        <v>0</v>
      </c>
      <c r="J1126" t="s">
        <v>2989</v>
      </c>
      <c r="K1126" t="s">
        <v>1177</v>
      </c>
      <c r="L1126" s="90" t="s">
        <v>3950</v>
      </c>
    </row>
    <row r="1127" spans="1:12" x14ac:dyDescent="0.25">
      <c r="A1127">
        <v>23402609</v>
      </c>
      <c r="B1127" t="s">
        <v>2537</v>
      </c>
      <c r="C1127" t="s">
        <v>2538</v>
      </c>
      <c r="D1127">
        <v>23402609</v>
      </c>
      <c r="E1127" t="s">
        <v>558</v>
      </c>
      <c r="F1127">
        <v>1</v>
      </c>
      <c r="G1127" t="s">
        <v>2636</v>
      </c>
      <c r="H1127">
        <v>108.33</v>
      </c>
      <c r="I1127">
        <v>1</v>
      </c>
      <c r="J1127" t="s">
        <v>2991</v>
      </c>
      <c r="K1127" t="s">
        <v>558</v>
      </c>
      <c r="L1127" s="90" t="s">
        <v>3951</v>
      </c>
    </row>
    <row r="1128" spans="1:12" x14ac:dyDescent="0.25">
      <c r="A1128">
        <v>23402869</v>
      </c>
      <c r="B1128" t="s">
        <v>2895</v>
      </c>
      <c r="C1128" t="s">
        <v>2896</v>
      </c>
      <c r="D1128">
        <v>23402869</v>
      </c>
      <c r="E1128" t="s">
        <v>558</v>
      </c>
      <c r="F1128">
        <v>1</v>
      </c>
      <c r="G1128" t="s">
        <v>2634</v>
      </c>
      <c r="H1128">
        <v>91.67</v>
      </c>
      <c r="I1128">
        <v>0</v>
      </c>
      <c r="J1128" t="s">
        <v>2988</v>
      </c>
      <c r="K1128" t="s">
        <v>558</v>
      </c>
      <c r="L1128" s="90" t="s">
        <v>3949</v>
      </c>
    </row>
    <row r="1129" spans="1:12" x14ac:dyDescent="0.25">
      <c r="A1129">
        <v>23411511</v>
      </c>
      <c r="B1129" t="s">
        <v>1978</v>
      </c>
      <c r="C1129" t="s">
        <v>1093</v>
      </c>
      <c r="D1129">
        <v>23411511</v>
      </c>
      <c r="E1129" t="s">
        <v>558</v>
      </c>
      <c r="F1129">
        <v>1</v>
      </c>
      <c r="G1129" t="s">
        <v>2634</v>
      </c>
      <c r="H1129">
        <v>91.67</v>
      </c>
      <c r="I1129">
        <v>1</v>
      </c>
      <c r="J1129" t="s">
        <v>2988</v>
      </c>
      <c r="K1129" t="s">
        <v>558</v>
      </c>
      <c r="L1129" s="90" t="s">
        <v>3950</v>
      </c>
    </row>
    <row r="1130" spans="1:12" x14ac:dyDescent="0.25">
      <c r="A1130">
        <v>23418688</v>
      </c>
      <c r="B1130" t="s">
        <v>1050</v>
      </c>
      <c r="C1130" t="s">
        <v>1049</v>
      </c>
      <c r="D1130">
        <v>23418688</v>
      </c>
      <c r="E1130" t="s">
        <v>558</v>
      </c>
      <c r="F1130">
        <v>0</v>
      </c>
      <c r="G1130" t="s">
        <v>2635</v>
      </c>
      <c r="H1130">
        <v>118.45</v>
      </c>
      <c r="I1130">
        <v>1</v>
      </c>
      <c r="J1130" t="s">
        <v>2992</v>
      </c>
      <c r="K1130" t="s">
        <v>558</v>
      </c>
      <c r="L1130" s="90" t="s">
        <v>3950</v>
      </c>
    </row>
    <row r="1131" spans="1:12" x14ac:dyDescent="0.25">
      <c r="A1131">
        <v>23431107</v>
      </c>
      <c r="B1131" t="s">
        <v>2539</v>
      </c>
      <c r="C1131" t="s">
        <v>2540</v>
      </c>
      <c r="D1131">
        <v>23431107</v>
      </c>
      <c r="E1131" t="s">
        <v>558</v>
      </c>
      <c r="F1131">
        <v>0</v>
      </c>
      <c r="G1131" t="s">
        <v>2634</v>
      </c>
      <c r="H1131">
        <v>91.67</v>
      </c>
      <c r="I1131">
        <v>1</v>
      </c>
      <c r="J1131" t="s">
        <v>2988</v>
      </c>
      <c r="K1131" t="s">
        <v>558</v>
      </c>
      <c r="L1131" s="90" t="s">
        <v>3950</v>
      </c>
    </row>
    <row r="1132" spans="1:12" x14ac:dyDescent="0.25">
      <c r="A1132">
        <v>23431625</v>
      </c>
      <c r="B1132" t="s">
        <v>679</v>
      </c>
      <c r="C1132" t="s">
        <v>678</v>
      </c>
      <c r="D1132">
        <v>23431625</v>
      </c>
      <c r="E1132" t="s">
        <v>558</v>
      </c>
      <c r="F1132">
        <v>1</v>
      </c>
      <c r="G1132" t="s">
        <v>2640</v>
      </c>
      <c r="H1132">
        <v>100</v>
      </c>
      <c r="I1132">
        <v>0</v>
      </c>
      <c r="J1132" t="s">
        <v>2989</v>
      </c>
      <c r="K1132" t="s">
        <v>558</v>
      </c>
      <c r="L1132" s="90" t="s">
        <v>3949</v>
      </c>
    </row>
    <row r="1133" spans="1:12" x14ac:dyDescent="0.25">
      <c r="A1133">
        <v>23431970</v>
      </c>
      <c r="B1133" t="s">
        <v>1060</v>
      </c>
      <c r="C1133" t="s">
        <v>1059</v>
      </c>
      <c r="D1133">
        <v>23431970</v>
      </c>
      <c r="E1133" t="s">
        <v>558</v>
      </c>
      <c r="F1133">
        <v>1</v>
      </c>
      <c r="G1133" t="s">
        <v>2634</v>
      </c>
      <c r="H1133">
        <v>91.67</v>
      </c>
      <c r="I1133">
        <v>1</v>
      </c>
      <c r="J1133" t="s">
        <v>2988</v>
      </c>
      <c r="K1133" t="s">
        <v>558</v>
      </c>
      <c r="L1133" s="90" t="s">
        <v>3951</v>
      </c>
    </row>
    <row r="1134" spans="1:12" x14ac:dyDescent="0.25">
      <c r="A1134">
        <v>23453058</v>
      </c>
      <c r="B1134" t="s">
        <v>1117</v>
      </c>
      <c r="C1134" t="s">
        <v>1116</v>
      </c>
      <c r="D1134">
        <v>23453058</v>
      </c>
      <c r="E1134" t="s">
        <v>1177</v>
      </c>
      <c r="F1134">
        <v>1</v>
      </c>
      <c r="G1134" t="s">
        <v>2640</v>
      </c>
      <c r="H1134">
        <v>106.41</v>
      </c>
      <c r="I1134">
        <v>1</v>
      </c>
      <c r="J1134" t="s">
        <v>2989</v>
      </c>
      <c r="K1134" t="s">
        <v>1177</v>
      </c>
      <c r="L1134" s="90" t="s">
        <v>3950</v>
      </c>
    </row>
    <row r="1135" spans="1:12" x14ac:dyDescent="0.25">
      <c r="A1135">
        <v>23464375</v>
      </c>
      <c r="B1135" t="s">
        <v>2541</v>
      </c>
      <c r="C1135" t="s">
        <v>2542</v>
      </c>
      <c r="D1135">
        <v>23464375</v>
      </c>
      <c r="E1135" t="s">
        <v>558</v>
      </c>
      <c r="F1135">
        <v>4</v>
      </c>
      <c r="G1135" t="s">
        <v>2634</v>
      </c>
      <c r="H1135">
        <v>91.67</v>
      </c>
      <c r="I1135">
        <v>2</v>
      </c>
      <c r="J1135" t="s">
        <v>2988</v>
      </c>
      <c r="K1135" t="s">
        <v>558</v>
      </c>
      <c r="L1135" s="90" t="s">
        <v>3950</v>
      </c>
    </row>
    <row r="1136" spans="1:12" x14ac:dyDescent="0.25">
      <c r="A1136">
        <v>23469206</v>
      </c>
      <c r="B1136" t="s">
        <v>2545</v>
      </c>
      <c r="C1136" t="s">
        <v>2546</v>
      </c>
      <c r="D1136">
        <v>23469206</v>
      </c>
      <c r="E1136" t="s">
        <v>558</v>
      </c>
      <c r="F1136">
        <v>1</v>
      </c>
      <c r="G1136" t="s">
        <v>2636</v>
      </c>
      <c r="H1136">
        <v>108.33</v>
      </c>
      <c r="I1136">
        <v>1</v>
      </c>
      <c r="J1136" t="s">
        <v>2991</v>
      </c>
      <c r="K1136" t="s">
        <v>558</v>
      </c>
      <c r="L1136" s="90" t="s">
        <v>3950</v>
      </c>
    </row>
    <row r="1137" spans="1:12" x14ac:dyDescent="0.25">
      <c r="A1137">
        <v>23472399</v>
      </c>
      <c r="B1137" t="s">
        <v>2897</v>
      </c>
      <c r="C1137" t="s">
        <v>2898</v>
      </c>
      <c r="D1137">
        <v>23472399</v>
      </c>
      <c r="E1137" t="s">
        <v>558</v>
      </c>
      <c r="F1137">
        <v>1</v>
      </c>
      <c r="G1137" t="s">
        <v>2634</v>
      </c>
      <c r="H1137">
        <v>91.67</v>
      </c>
      <c r="I1137">
        <v>0</v>
      </c>
      <c r="J1137" t="s">
        <v>2988</v>
      </c>
      <c r="K1137" t="s">
        <v>558</v>
      </c>
      <c r="L1137" s="90" t="s">
        <v>3951</v>
      </c>
    </row>
    <row r="1138" spans="1:12" x14ac:dyDescent="0.25">
      <c r="A1138">
        <v>23473575</v>
      </c>
      <c r="B1138" t="s">
        <v>1064</v>
      </c>
      <c r="C1138" t="s">
        <v>1063</v>
      </c>
      <c r="D1138">
        <v>23473575</v>
      </c>
      <c r="E1138" t="s">
        <v>558</v>
      </c>
      <c r="F1138">
        <v>0</v>
      </c>
      <c r="G1138" t="s">
        <v>2634</v>
      </c>
      <c r="H1138">
        <v>91.67</v>
      </c>
      <c r="I1138">
        <v>0</v>
      </c>
      <c r="J1138" t="s">
        <v>2988</v>
      </c>
      <c r="K1138" t="s">
        <v>558</v>
      </c>
      <c r="L1138" s="90" t="s">
        <v>3949</v>
      </c>
    </row>
    <row r="1139" spans="1:12" x14ac:dyDescent="0.25">
      <c r="A1139">
        <v>23473575</v>
      </c>
      <c r="B1139" t="s">
        <v>2899</v>
      </c>
      <c r="C1139" t="s">
        <v>1063</v>
      </c>
      <c r="D1139">
        <v>23473575</v>
      </c>
      <c r="E1139" t="s">
        <v>558</v>
      </c>
      <c r="F1139">
        <v>0</v>
      </c>
      <c r="G1139" t="s">
        <v>2634</v>
      </c>
      <c r="H1139">
        <v>91.67</v>
      </c>
      <c r="I1139">
        <v>0</v>
      </c>
      <c r="J1139" t="s">
        <v>2988</v>
      </c>
      <c r="K1139" t="s">
        <v>558</v>
      </c>
      <c r="L1139" s="90" t="s">
        <v>3949</v>
      </c>
    </row>
    <row r="1140" spans="1:12" x14ac:dyDescent="0.25">
      <c r="A1140">
        <v>23479195</v>
      </c>
      <c r="B1140" t="s">
        <v>1159</v>
      </c>
      <c r="C1140" t="s">
        <v>1158</v>
      </c>
      <c r="D1140">
        <v>23479195</v>
      </c>
      <c r="E1140" t="s">
        <v>558</v>
      </c>
      <c r="F1140">
        <v>0</v>
      </c>
      <c r="G1140" t="s">
        <v>2644</v>
      </c>
      <c r="H1140">
        <v>91.67</v>
      </c>
      <c r="I1140">
        <v>0</v>
      </c>
      <c r="J1140" t="s">
        <v>2995</v>
      </c>
      <c r="K1140" t="s">
        <v>558</v>
      </c>
      <c r="L1140" s="90" t="s">
        <v>3950</v>
      </c>
    </row>
    <row r="1141" spans="1:12" x14ac:dyDescent="0.25">
      <c r="A1141">
        <v>23479234</v>
      </c>
      <c r="B1141" t="s">
        <v>986</v>
      </c>
      <c r="C1141" t="s">
        <v>985</v>
      </c>
      <c r="D1141">
        <v>23479234</v>
      </c>
      <c r="E1141" t="s">
        <v>1177</v>
      </c>
      <c r="F1141">
        <v>6</v>
      </c>
      <c r="G1141" t="s">
        <v>2634</v>
      </c>
      <c r="H1141">
        <v>91.67</v>
      </c>
      <c r="I1141">
        <v>0</v>
      </c>
      <c r="J1141" t="s">
        <v>2988</v>
      </c>
      <c r="K1141" t="s">
        <v>1177</v>
      </c>
      <c r="L1141" s="90" t="s">
        <v>3950</v>
      </c>
    </row>
    <row r="1142" spans="1:12" x14ac:dyDescent="0.25">
      <c r="A1142">
        <v>23479433</v>
      </c>
      <c r="B1142" t="s">
        <v>945</v>
      </c>
      <c r="C1142" t="s">
        <v>944</v>
      </c>
      <c r="D1142">
        <v>23479433</v>
      </c>
      <c r="E1142" t="s">
        <v>558</v>
      </c>
      <c r="F1142">
        <v>0</v>
      </c>
      <c r="G1142" t="s">
        <v>2634</v>
      </c>
      <c r="H1142">
        <v>91.67</v>
      </c>
      <c r="I1142">
        <v>0</v>
      </c>
      <c r="J1142" t="s">
        <v>2988</v>
      </c>
      <c r="K1142" t="s">
        <v>558</v>
      </c>
      <c r="L1142" s="90" t="s">
        <v>3949</v>
      </c>
    </row>
    <row r="1143" spans="1:12" x14ac:dyDescent="0.25">
      <c r="A1143">
        <v>23479443</v>
      </c>
      <c r="B1143" t="s">
        <v>608</v>
      </c>
      <c r="C1143" t="s">
        <v>607</v>
      </c>
      <c r="D1143">
        <v>23479443</v>
      </c>
      <c r="E1143" t="s">
        <v>1177</v>
      </c>
      <c r="F1143">
        <v>0</v>
      </c>
      <c r="G1143" t="s">
        <v>2634</v>
      </c>
      <c r="H1143">
        <v>91.67</v>
      </c>
      <c r="I1143">
        <v>0</v>
      </c>
      <c r="J1143" t="s">
        <v>2988</v>
      </c>
      <c r="K1143" t="s">
        <v>1177</v>
      </c>
      <c r="L1143" s="90" t="s">
        <v>3950</v>
      </c>
    </row>
    <row r="1144" spans="1:12" x14ac:dyDescent="0.25">
      <c r="A1144">
        <v>23479654</v>
      </c>
      <c r="B1144" t="s">
        <v>744</v>
      </c>
      <c r="C1144" t="s">
        <v>743</v>
      </c>
      <c r="D1144">
        <v>23479654</v>
      </c>
      <c r="E1144" t="s">
        <v>558</v>
      </c>
      <c r="F1144">
        <v>0</v>
      </c>
      <c r="G1144" t="s">
        <v>2640</v>
      </c>
      <c r="H1144">
        <v>100</v>
      </c>
      <c r="I1144">
        <v>0</v>
      </c>
      <c r="J1144" t="s">
        <v>2989</v>
      </c>
      <c r="K1144" t="s">
        <v>558</v>
      </c>
      <c r="L1144" s="90" t="s">
        <v>3950</v>
      </c>
    </row>
    <row r="1145" spans="1:12" x14ac:dyDescent="0.25">
      <c r="A1145">
        <v>23480045</v>
      </c>
      <c r="B1145" t="s">
        <v>795</v>
      </c>
      <c r="C1145" t="s">
        <v>794</v>
      </c>
      <c r="D1145">
        <v>23480045</v>
      </c>
      <c r="E1145" t="s">
        <v>558</v>
      </c>
      <c r="F1145">
        <v>0</v>
      </c>
      <c r="G1145" t="s">
        <v>2634</v>
      </c>
      <c r="H1145">
        <v>91.67</v>
      </c>
      <c r="I1145">
        <v>0</v>
      </c>
      <c r="J1145" t="s">
        <v>2988</v>
      </c>
      <c r="K1145" t="s">
        <v>558</v>
      </c>
      <c r="L1145" s="90" t="s">
        <v>3950</v>
      </c>
    </row>
    <row r="1146" spans="1:12" x14ac:dyDescent="0.25">
      <c r="A1146">
        <v>23481365</v>
      </c>
      <c r="B1146" t="s">
        <v>2547</v>
      </c>
      <c r="C1146" t="s">
        <v>2548</v>
      </c>
      <c r="D1146">
        <v>23481365</v>
      </c>
      <c r="E1146" t="s">
        <v>558</v>
      </c>
      <c r="F1146">
        <v>2</v>
      </c>
      <c r="G1146" t="s">
        <v>2641</v>
      </c>
      <c r="H1146">
        <v>100</v>
      </c>
      <c r="I1146">
        <v>1</v>
      </c>
      <c r="J1146" t="s">
        <v>2990</v>
      </c>
      <c r="K1146" t="s">
        <v>558</v>
      </c>
      <c r="L1146" s="90" t="s">
        <v>3950</v>
      </c>
    </row>
    <row r="1147" spans="1:12" x14ac:dyDescent="0.25">
      <c r="A1147">
        <v>23482808</v>
      </c>
      <c r="B1147" t="s">
        <v>671</v>
      </c>
      <c r="C1147" t="s">
        <v>670</v>
      </c>
      <c r="D1147">
        <v>23482808</v>
      </c>
      <c r="E1147" t="s">
        <v>558</v>
      </c>
      <c r="F1147">
        <v>1</v>
      </c>
      <c r="G1147" t="s">
        <v>2634</v>
      </c>
      <c r="H1147">
        <v>91.67</v>
      </c>
      <c r="I1147">
        <v>1</v>
      </c>
      <c r="J1147" t="s">
        <v>2988</v>
      </c>
      <c r="K1147" t="s">
        <v>558</v>
      </c>
      <c r="L1147" s="90" t="s">
        <v>3950</v>
      </c>
    </row>
    <row r="1148" spans="1:12" x14ac:dyDescent="0.25">
      <c r="A1148">
        <v>23483441</v>
      </c>
      <c r="B1148" t="s">
        <v>2549</v>
      </c>
      <c r="C1148" t="s">
        <v>2550</v>
      </c>
      <c r="D1148">
        <v>23483441</v>
      </c>
      <c r="E1148" t="s">
        <v>558</v>
      </c>
      <c r="F1148">
        <v>0</v>
      </c>
      <c r="G1148" t="s">
        <v>2640</v>
      </c>
      <c r="H1148">
        <v>100</v>
      </c>
      <c r="I1148">
        <v>0</v>
      </c>
      <c r="J1148" t="s">
        <v>2989</v>
      </c>
      <c r="K1148" t="s">
        <v>558</v>
      </c>
      <c r="L1148" s="90" t="s">
        <v>3950</v>
      </c>
    </row>
    <row r="1149" spans="1:12" x14ac:dyDescent="0.25">
      <c r="A1149">
        <v>23484774</v>
      </c>
      <c r="B1149" t="s">
        <v>762</v>
      </c>
      <c r="C1149" t="s">
        <v>761</v>
      </c>
      <c r="D1149">
        <v>23484774</v>
      </c>
      <c r="E1149" t="s">
        <v>558</v>
      </c>
      <c r="F1149">
        <v>0</v>
      </c>
      <c r="G1149" t="s">
        <v>2640</v>
      </c>
      <c r="H1149">
        <v>100</v>
      </c>
      <c r="I1149">
        <v>0</v>
      </c>
      <c r="J1149" t="s">
        <v>2989</v>
      </c>
      <c r="K1149" t="s">
        <v>558</v>
      </c>
      <c r="L1149" s="90" t="s">
        <v>3950</v>
      </c>
    </row>
    <row r="1150" spans="1:12" x14ac:dyDescent="0.25">
      <c r="A1150">
        <v>23485746</v>
      </c>
      <c r="B1150" t="s">
        <v>1913</v>
      </c>
      <c r="C1150" t="s">
        <v>831</v>
      </c>
      <c r="D1150">
        <v>23485746</v>
      </c>
      <c r="E1150" t="s">
        <v>558</v>
      </c>
      <c r="F1150">
        <v>3</v>
      </c>
      <c r="G1150" t="s">
        <v>2641</v>
      </c>
      <c r="H1150">
        <v>100</v>
      </c>
      <c r="I1150">
        <v>2</v>
      </c>
      <c r="J1150" t="s">
        <v>2990</v>
      </c>
      <c r="K1150" t="s">
        <v>558</v>
      </c>
      <c r="L1150" s="90" t="s">
        <v>3950</v>
      </c>
    </row>
    <row r="1151" spans="1:12" x14ac:dyDescent="0.25">
      <c r="A1151">
        <v>23485752</v>
      </c>
      <c r="B1151" t="s">
        <v>778</v>
      </c>
      <c r="C1151" t="s">
        <v>777</v>
      </c>
      <c r="D1151">
        <v>23485752</v>
      </c>
      <c r="E1151" t="s">
        <v>558</v>
      </c>
      <c r="F1151">
        <v>0</v>
      </c>
      <c r="G1151" t="s">
        <v>2634</v>
      </c>
      <c r="H1151">
        <v>91.67</v>
      </c>
      <c r="I1151">
        <v>0</v>
      </c>
      <c r="J1151" t="s">
        <v>2988</v>
      </c>
      <c r="K1151" t="s">
        <v>558</v>
      </c>
      <c r="L1151" s="90" t="s">
        <v>3950</v>
      </c>
    </row>
    <row r="1152" spans="1:12" x14ac:dyDescent="0.25">
      <c r="A1152">
        <v>23488211</v>
      </c>
      <c r="B1152" t="s">
        <v>1128</v>
      </c>
      <c r="C1152" t="s">
        <v>1127</v>
      </c>
      <c r="D1152">
        <v>23488211</v>
      </c>
      <c r="E1152" t="s">
        <v>558</v>
      </c>
      <c r="F1152">
        <v>0</v>
      </c>
      <c r="G1152" t="s">
        <v>2634</v>
      </c>
      <c r="H1152">
        <v>91.67</v>
      </c>
      <c r="I1152">
        <v>0</v>
      </c>
      <c r="J1152" t="s">
        <v>2988</v>
      </c>
      <c r="K1152" t="s">
        <v>558</v>
      </c>
      <c r="L1152" s="90" t="s">
        <v>3950</v>
      </c>
    </row>
    <row r="1153" spans="1:12" x14ac:dyDescent="0.25">
      <c r="A1153">
        <v>23488574</v>
      </c>
      <c r="B1153" t="s">
        <v>1074</v>
      </c>
      <c r="C1153" t="s">
        <v>1073</v>
      </c>
      <c r="D1153">
        <v>23488574</v>
      </c>
      <c r="E1153" t="s">
        <v>1177</v>
      </c>
      <c r="F1153">
        <v>0</v>
      </c>
      <c r="G1153" t="s">
        <v>2634</v>
      </c>
      <c r="H1153">
        <v>91.67</v>
      </c>
      <c r="I1153">
        <v>0</v>
      </c>
      <c r="J1153" t="s">
        <v>2988</v>
      </c>
      <c r="K1153" t="s">
        <v>1177</v>
      </c>
      <c r="L1153" s="90" t="s">
        <v>3950</v>
      </c>
    </row>
    <row r="1154" spans="1:12" x14ac:dyDescent="0.25">
      <c r="A1154">
        <v>23489071</v>
      </c>
      <c r="B1154" t="s">
        <v>2551</v>
      </c>
      <c r="C1154" t="s">
        <v>2552</v>
      </c>
      <c r="D1154">
        <v>23489071</v>
      </c>
      <c r="E1154" t="s">
        <v>558</v>
      </c>
      <c r="F1154">
        <v>1</v>
      </c>
      <c r="G1154" t="s">
        <v>2636</v>
      </c>
      <c r="H1154">
        <v>108.33</v>
      </c>
      <c r="I1154">
        <v>1</v>
      </c>
      <c r="J1154" t="s">
        <v>2991</v>
      </c>
      <c r="K1154" t="s">
        <v>558</v>
      </c>
      <c r="L1154" s="90" t="s">
        <v>3951</v>
      </c>
    </row>
    <row r="1155" spans="1:12" x14ac:dyDescent="0.25">
      <c r="A1155">
        <v>23489269</v>
      </c>
      <c r="B1155" t="s">
        <v>724</v>
      </c>
      <c r="C1155" t="s">
        <v>723</v>
      </c>
      <c r="D1155">
        <v>23489269</v>
      </c>
      <c r="E1155" t="s">
        <v>558</v>
      </c>
      <c r="F1155">
        <v>1</v>
      </c>
      <c r="G1155" t="s">
        <v>2634</v>
      </c>
      <c r="H1155">
        <v>91.67</v>
      </c>
      <c r="I1155">
        <v>0</v>
      </c>
      <c r="J1155" t="s">
        <v>2988</v>
      </c>
      <c r="K1155" t="s">
        <v>558</v>
      </c>
      <c r="L1155" s="90" t="s">
        <v>3949</v>
      </c>
    </row>
    <row r="1156" spans="1:12" x14ac:dyDescent="0.25">
      <c r="A1156">
        <v>23489564</v>
      </c>
      <c r="B1156" t="s">
        <v>969</v>
      </c>
      <c r="C1156" t="s">
        <v>968</v>
      </c>
      <c r="D1156">
        <v>23489564</v>
      </c>
      <c r="E1156" t="s">
        <v>558</v>
      </c>
      <c r="F1156">
        <v>1</v>
      </c>
      <c r="G1156" t="s">
        <v>2635</v>
      </c>
      <c r="H1156">
        <v>108.33</v>
      </c>
      <c r="I1156">
        <v>0</v>
      </c>
      <c r="J1156" t="s">
        <v>2992</v>
      </c>
      <c r="K1156" t="s">
        <v>558</v>
      </c>
      <c r="L1156" s="90" t="s">
        <v>3950</v>
      </c>
    </row>
    <row r="1157" spans="1:12" x14ac:dyDescent="0.25">
      <c r="A1157">
        <v>23489589</v>
      </c>
      <c r="B1157" t="s">
        <v>2900</v>
      </c>
      <c r="C1157" t="s">
        <v>2901</v>
      </c>
      <c r="D1157">
        <v>23489589</v>
      </c>
      <c r="E1157" t="s">
        <v>1177</v>
      </c>
      <c r="F1157">
        <v>0</v>
      </c>
      <c r="G1157" t="s">
        <v>2635</v>
      </c>
      <c r="H1157">
        <v>108.33</v>
      </c>
      <c r="I1157">
        <v>1</v>
      </c>
      <c r="J1157" t="s">
        <v>2992</v>
      </c>
      <c r="K1157" t="s">
        <v>1177</v>
      </c>
      <c r="L1157" s="90" t="s">
        <v>3950</v>
      </c>
    </row>
    <row r="1158" spans="1:12" x14ac:dyDescent="0.25">
      <c r="A1158">
        <v>23489949</v>
      </c>
      <c r="B1158" t="s">
        <v>982</v>
      </c>
      <c r="C1158" t="s">
        <v>981</v>
      </c>
      <c r="D1158">
        <v>23489949</v>
      </c>
      <c r="E1158" t="s">
        <v>558</v>
      </c>
      <c r="F1158">
        <v>1</v>
      </c>
      <c r="G1158" t="s">
        <v>2634</v>
      </c>
      <c r="H1158">
        <v>98.4</v>
      </c>
      <c r="I1158">
        <v>1</v>
      </c>
      <c r="J1158" t="s">
        <v>2988</v>
      </c>
      <c r="K1158" t="s">
        <v>558</v>
      </c>
      <c r="L1158" s="90" t="s">
        <v>3950</v>
      </c>
    </row>
    <row r="1159" spans="1:12" x14ac:dyDescent="0.25">
      <c r="A1159">
        <v>23490105</v>
      </c>
      <c r="B1159" t="s">
        <v>2191</v>
      </c>
      <c r="C1159" t="s">
        <v>2192</v>
      </c>
      <c r="D1159">
        <v>23490105</v>
      </c>
      <c r="E1159" t="s">
        <v>558</v>
      </c>
      <c r="F1159">
        <v>0</v>
      </c>
      <c r="G1159" t="s">
        <v>2634</v>
      </c>
      <c r="H1159">
        <v>91.67</v>
      </c>
      <c r="I1159">
        <v>0</v>
      </c>
      <c r="J1159" t="s">
        <v>2988</v>
      </c>
      <c r="K1159" t="s">
        <v>558</v>
      </c>
      <c r="L1159" s="90" t="s">
        <v>3950</v>
      </c>
    </row>
    <row r="1160" spans="1:12" x14ac:dyDescent="0.25">
      <c r="A1160">
        <v>23491086</v>
      </c>
      <c r="B1160" t="s">
        <v>863</v>
      </c>
      <c r="C1160" t="s">
        <v>862</v>
      </c>
      <c r="D1160">
        <v>23491086</v>
      </c>
      <c r="E1160" t="s">
        <v>558</v>
      </c>
      <c r="F1160">
        <v>0</v>
      </c>
      <c r="G1160" t="s">
        <v>2635</v>
      </c>
      <c r="H1160">
        <v>108.33</v>
      </c>
      <c r="I1160">
        <v>0</v>
      </c>
      <c r="J1160" t="s">
        <v>2992</v>
      </c>
      <c r="K1160" t="s">
        <v>558</v>
      </c>
      <c r="L1160" s="90" t="s">
        <v>3950</v>
      </c>
    </row>
    <row r="1161" spans="1:12" x14ac:dyDescent="0.25">
      <c r="A1161">
        <v>23491656</v>
      </c>
      <c r="B1161" t="s">
        <v>2902</v>
      </c>
      <c r="C1161" t="s">
        <v>2903</v>
      </c>
      <c r="D1161">
        <v>23491656</v>
      </c>
      <c r="E1161" t="s">
        <v>558</v>
      </c>
      <c r="F1161">
        <v>0</v>
      </c>
      <c r="G1161" t="s">
        <v>2634</v>
      </c>
      <c r="H1161">
        <v>91.67</v>
      </c>
      <c r="I1161">
        <v>0</v>
      </c>
      <c r="J1161" t="s">
        <v>2988</v>
      </c>
      <c r="K1161" t="s">
        <v>558</v>
      </c>
      <c r="L1161" s="90" t="s">
        <v>3950</v>
      </c>
    </row>
    <row r="1162" spans="1:12" x14ac:dyDescent="0.25">
      <c r="A1162">
        <v>23492669</v>
      </c>
      <c r="B1162" t="s">
        <v>2904</v>
      </c>
      <c r="C1162" t="s">
        <v>2905</v>
      </c>
      <c r="D1162">
        <v>23492669</v>
      </c>
      <c r="E1162" t="s">
        <v>558</v>
      </c>
      <c r="F1162">
        <v>0</v>
      </c>
      <c r="G1162" t="s">
        <v>2634</v>
      </c>
      <c r="H1162">
        <v>91.67</v>
      </c>
      <c r="I1162">
        <v>0</v>
      </c>
      <c r="J1162" t="s">
        <v>2988</v>
      </c>
      <c r="K1162" t="s">
        <v>558</v>
      </c>
      <c r="L1162" s="90" t="s">
        <v>3949</v>
      </c>
    </row>
    <row r="1163" spans="1:12" x14ac:dyDescent="0.25">
      <c r="A1163">
        <v>23518061</v>
      </c>
      <c r="B1163" t="s">
        <v>2553</v>
      </c>
      <c r="C1163" t="s">
        <v>2554</v>
      </c>
      <c r="D1163">
        <v>23518061</v>
      </c>
      <c r="E1163" t="s">
        <v>558</v>
      </c>
      <c r="F1163">
        <v>0</v>
      </c>
      <c r="G1163" t="s">
        <v>2634</v>
      </c>
      <c r="H1163">
        <v>91.67</v>
      </c>
      <c r="I1163">
        <v>0</v>
      </c>
      <c r="J1163" t="s">
        <v>2988</v>
      </c>
      <c r="K1163" t="s">
        <v>558</v>
      </c>
      <c r="L1163" s="90" t="s">
        <v>3950</v>
      </c>
    </row>
    <row r="1164" spans="1:12" x14ac:dyDescent="0.25">
      <c r="A1164">
        <v>23518674</v>
      </c>
      <c r="B1164" t="s">
        <v>990</v>
      </c>
      <c r="C1164" t="s">
        <v>989</v>
      </c>
      <c r="D1164">
        <v>23518674</v>
      </c>
      <c r="E1164" t="s">
        <v>558</v>
      </c>
      <c r="F1164">
        <v>0</v>
      </c>
      <c r="G1164" t="s">
        <v>2640</v>
      </c>
      <c r="H1164">
        <v>100</v>
      </c>
      <c r="I1164">
        <v>0</v>
      </c>
      <c r="J1164" t="s">
        <v>2989</v>
      </c>
      <c r="K1164" t="s">
        <v>558</v>
      </c>
      <c r="L1164" s="90" t="s">
        <v>3949</v>
      </c>
    </row>
    <row r="1165" spans="1:12" x14ac:dyDescent="0.25">
      <c r="A1165">
        <v>23519897</v>
      </c>
      <c r="B1165" t="s">
        <v>1086</v>
      </c>
      <c r="C1165" t="s">
        <v>1085</v>
      </c>
      <c r="D1165">
        <v>23519897</v>
      </c>
      <c r="E1165" t="s">
        <v>558</v>
      </c>
      <c r="F1165">
        <v>3</v>
      </c>
      <c r="G1165" t="s">
        <v>2640</v>
      </c>
      <c r="H1165">
        <v>100</v>
      </c>
      <c r="I1165">
        <v>2</v>
      </c>
      <c r="J1165" t="s">
        <v>2989</v>
      </c>
      <c r="K1165" t="s">
        <v>558</v>
      </c>
      <c r="L1165" s="90" t="s">
        <v>3950</v>
      </c>
    </row>
    <row r="1166" spans="1:12" x14ac:dyDescent="0.25">
      <c r="A1166">
        <v>23520777</v>
      </c>
      <c r="B1166" t="s">
        <v>591</v>
      </c>
      <c r="C1166" t="s">
        <v>590</v>
      </c>
      <c r="D1166">
        <v>23520777</v>
      </c>
      <c r="E1166" t="s">
        <v>558</v>
      </c>
      <c r="F1166">
        <v>0</v>
      </c>
      <c r="G1166" t="s">
        <v>2640</v>
      </c>
      <c r="H1166">
        <v>100</v>
      </c>
      <c r="I1166">
        <v>0</v>
      </c>
      <c r="J1166" t="s">
        <v>2989</v>
      </c>
      <c r="K1166" t="s">
        <v>558</v>
      </c>
      <c r="L1166" s="90" t="s">
        <v>3951</v>
      </c>
    </row>
    <row r="1167" spans="1:12" x14ac:dyDescent="0.25">
      <c r="A1167">
        <v>23521102</v>
      </c>
      <c r="B1167" t="s">
        <v>2906</v>
      </c>
      <c r="C1167" t="s">
        <v>2907</v>
      </c>
      <c r="D1167">
        <v>23521102</v>
      </c>
      <c r="E1167" t="s">
        <v>558</v>
      </c>
      <c r="F1167">
        <v>0</v>
      </c>
      <c r="G1167" t="s">
        <v>2640</v>
      </c>
      <c r="H1167">
        <v>100</v>
      </c>
      <c r="I1167">
        <v>0</v>
      </c>
      <c r="J1167" t="s">
        <v>2989</v>
      </c>
      <c r="K1167" t="s">
        <v>558</v>
      </c>
      <c r="L1167" s="90" t="s">
        <v>3951</v>
      </c>
    </row>
    <row r="1168" spans="1:12" x14ac:dyDescent="0.25">
      <c r="A1168">
        <v>23521196</v>
      </c>
      <c r="B1168" t="s">
        <v>669</v>
      </c>
      <c r="C1168" t="s">
        <v>668</v>
      </c>
      <c r="D1168">
        <v>23521196</v>
      </c>
      <c r="E1168" t="s">
        <v>558</v>
      </c>
      <c r="F1168">
        <v>0</v>
      </c>
      <c r="G1168" t="s">
        <v>2634</v>
      </c>
      <c r="H1168">
        <v>91.67</v>
      </c>
      <c r="I1168">
        <v>0</v>
      </c>
      <c r="J1168" t="s">
        <v>2988</v>
      </c>
      <c r="K1168" t="s">
        <v>558</v>
      </c>
      <c r="L1168" s="90" t="s">
        <v>3949</v>
      </c>
    </row>
    <row r="1169" spans="1:12" x14ac:dyDescent="0.25">
      <c r="A1169">
        <v>23521438</v>
      </c>
      <c r="B1169" t="s">
        <v>993</v>
      </c>
      <c r="C1169" t="s">
        <v>992</v>
      </c>
      <c r="D1169">
        <v>23521438</v>
      </c>
      <c r="E1169" t="s">
        <v>558</v>
      </c>
      <c r="F1169">
        <v>1</v>
      </c>
      <c r="G1169" t="s">
        <v>2634</v>
      </c>
      <c r="H1169">
        <v>91.67</v>
      </c>
      <c r="I1169">
        <v>0</v>
      </c>
      <c r="J1169" t="s">
        <v>2988</v>
      </c>
      <c r="K1169" t="s">
        <v>558</v>
      </c>
      <c r="L1169" s="90" t="s">
        <v>3950</v>
      </c>
    </row>
    <row r="1170" spans="1:12" x14ac:dyDescent="0.25">
      <c r="A1170">
        <v>23521668</v>
      </c>
      <c r="B1170" t="s">
        <v>922</v>
      </c>
      <c r="C1170" t="s">
        <v>921</v>
      </c>
      <c r="D1170">
        <v>23521668</v>
      </c>
      <c r="E1170" t="s">
        <v>558</v>
      </c>
      <c r="F1170">
        <v>0</v>
      </c>
      <c r="G1170" t="s">
        <v>2634</v>
      </c>
      <c r="H1170">
        <v>91.67</v>
      </c>
      <c r="I1170">
        <v>0</v>
      </c>
      <c r="J1170" t="s">
        <v>2988</v>
      </c>
      <c r="K1170" t="s">
        <v>558</v>
      </c>
      <c r="L1170" s="90" t="s">
        <v>3950</v>
      </c>
    </row>
    <row r="1171" spans="1:12" x14ac:dyDescent="0.25">
      <c r="A1171">
        <v>23521835</v>
      </c>
      <c r="B1171" t="s">
        <v>2131</v>
      </c>
      <c r="C1171" t="s">
        <v>2132</v>
      </c>
      <c r="D1171">
        <v>23521835</v>
      </c>
      <c r="E1171" t="s">
        <v>558</v>
      </c>
      <c r="F1171">
        <v>3</v>
      </c>
      <c r="G1171" t="s">
        <v>2634</v>
      </c>
      <c r="H1171">
        <v>91.67</v>
      </c>
      <c r="I1171">
        <v>0</v>
      </c>
      <c r="J1171" t="s">
        <v>2988</v>
      </c>
      <c r="K1171" t="s">
        <v>558</v>
      </c>
      <c r="L1171" s="90" t="s">
        <v>3950</v>
      </c>
    </row>
    <row r="1172" spans="1:12" x14ac:dyDescent="0.25">
      <c r="A1172">
        <v>23521843</v>
      </c>
      <c r="B1172" t="s">
        <v>2555</v>
      </c>
      <c r="C1172" t="s">
        <v>2556</v>
      </c>
      <c r="D1172">
        <v>23521843</v>
      </c>
      <c r="E1172" t="s">
        <v>558</v>
      </c>
      <c r="F1172">
        <v>1</v>
      </c>
      <c r="G1172" t="s">
        <v>2634</v>
      </c>
      <c r="H1172">
        <v>91.67</v>
      </c>
      <c r="I1172">
        <v>1</v>
      </c>
      <c r="J1172" t="s">
        <v>2988</v>
      </c>
      <c r="K1172" t="s">
        <v>558</v>
      </c>
      <c r="L1172" s="90" t="s">
        <v>3951</v>
      </c>
    </row>
    <row r="1173" spans="1:12" x14ac:dyDescent="0.25">
      <c r="A1173">
        <v>23522031</v>
      </c>
      <c r="B1173" t="s">
        <v>961</v>
      </c>
      <c r="C1173" t="s">
        <v>960</v>
      </c>
      <c r="D1173">
        <v>23522031</v>
      </c>
      <c r="E1173" t="s">
        <v>1177</v>
      </c>
      <c r="F1173">
        <v>1</v>
      </c>
      <c r="G1173" t="s">
        <v>2640</v>
      </c>
      <c r="H1173">
        <v>100</v>
      </c>
      <c r="I1173">
        <v>0</v>
      </c>
      <c r="J1173" t="s">
        <v>2989</v>
      </c>
      <c r="K1173" t="s">
        <v>1177</v>
      </c>
      <c r="L1173" s="90" t="s">
        <v>3950</v>
      </c>
    </row>
    <row r="1174" spans="1:12" x14ac:dyDescent="0.25">
      <c r="A1174">
        <v>23533324</v>
      </c>
      <c r="B1174" t="s">
        <v>980</v>
      </c>
      <c r="C1174" t="s">
        <v>979</v>
      </c>
      <c r="D1174">
        <v>23533324</v>
      </c>
      <c r="E1174" t="s">
        <v>558</v>
      </c>
      <c r="F1174">
        <v>0</v>
      </c>
      <c r="G1174" t="s">
        <v>2634</v>
      </c>
      <c r="H1174">
        <v>91.67</v>
      </c>
      <c r="I1174">
        <v>0</v>
      </c>
      <c r="J1174" t="s">
        <v>2988</v>
      </c>
      <c r="K1174" t="s">
        <v>558</v>
      </c>
      <c r="L1174" s="90" t="s">
        <v>3950</v>
      </c>
    </row>
    <row r="1175" spans="1:12" x14ac:dyDescent="0.25">
      <c r="A1175">
        <v>23533331</v>
      </c>
      <c r="B1175" t="s">
        <v>1113</v>
      </c>
      <c r="C1175" t="s">
        <v>1112</v>
      </c>
      <c r="D1175">
        <v>23533331</v>
      </c>
      <c r="E1175" t="s">
        <v>558</v>
      </c>
      <c r="F1175">
        <v>0</v>
      </c>
      <c r="G1175" t="s">
        <v>2634</v>
      </c>
      <c r="H1175">
        <v>91.67</v>
      </c>
      <c r="I1175">
        <v>0</v>
      </c>
      <c r="J1175" t="s">
        <v>2988</v>
      </c>
      <c r="K1175" t="s">
        <v>558</v>
      </c>
      <c r="L1175" s="90" t="s">
        <v>3950</v>
      </c>
    </row>
    <row r="1176" spans="1:12" x14ac:dyDescent="0.25">
      <c r="A1176">
        <v>23533582</v>
      </c>
      <c r="B1176" t="s">
        <v>1141</v>
      </c>
      <c r="C1176" t="s">
        <v>1140</v>
      </c>
      <c r="D1176">
        <v>23533582</v>
      </c>
      <c r="E1176" t="s">
        <v>1177</v>
      </c>
      <c r="F1176">
        <v>0</v>
      </c>
      <c r="G1176" t="s">
        <v>2634</v>
      </c>
      <c r="H1176">
        <v>91.67</v>
      </c>
      <c r="I1176">
        <v>0</v>
      </c>
      <c r="J1176" t="s">
        <v>2988</v>
      </c>
      <c r="K1176" t="s">
        <v>1177</v>
      </c>
      <c r="L1176" s="90" t="s">
        <v>3950</v>
      </c>
    </row>
    <row r="1177" spans="1:12" x14ac:dyDescent="0.25">
      <c r="A1177">
        <v>23548769</v>
      </c>
      <c r="B1177" t="s">
        <v>2195</v>
      </c>
      <c r="C1177" t="s">
        <v>2196</v>
      </c>
      <c r="D1177">
        <v>23548769</v>
      </c>
      <c r="E1177" t="s">
        <v>558</v>
      </c>
      <c r="F1177">
        <v>5</v>
      </c>
      <c r="G1177" t="s">
        <v>2634</v>
      </c>
      <c r="H1177">
        <v>91.67</v>
      </c>
      <c r="I1177">
        <v>2</v>
      </c>
      <c r="J1177" t="s">
        <v>2988</v>
      </c>
      <c r="K1177" t="s">
        <v>558</v>
      </c>
      <c r="L1177" s="90" t="s">
        <v>3949</v>
      </c>
    </row>
    <row r="1178" spans="1:12" x14ac:dyDescent="0.25">
      <c r="A1178">
        <v>23549560</v>
      </c>
      <c r="B1178" t="s">
        <v>2908</v>
      </c>
      <c r="C1178" t="s">
        <v>2909</v>
      </c>
      <c r="D1178">
        <v>23549560</v>
      </c>
      <c r="E1178" t="s">
        <v>558</v>
      </c>
      <c r="F1178">
        <v>5</v>
      </c>
      <c r="G1178" t="s">
        <v>2634</v>
      </c>
      <c r="H1178">
        <v>91.67</v>
      </c>
      <c r="I1178">
        <v>1</v>
      </c>
      <c r="J1178" t="s">
        <v>2988</v>
      </c>
      <c r="K1178" t="s">
        <v>558</v>
      </c>
      <c r="L1178" s="90" t="s">
        <v>3951</v>
      </c>
    </row>
    <row r="1179" spans="1:12" x14ac:dyDescent="0.25">
      <c r="A1179">
        <v>23576803</v>
      </c>
      <c r="B1179" t="s">
        <v>2559</v>
      </c>
      <c r="C1179" t="s">
        <v>2560</v>
      </c>
      <c r="D1179">
        <v>23576803</v>
      </c>
      <c r="E1179" t="s">
        <v>558</v>
      </c>
      <c r="F1179">
        <v>0</v>
      </c>
      <c r="G1179" t="s">
        <v>2634</v>
      </c>
      <c r="H1179">
        <v>91.67</v>
      </c>
      <c r="I1179">
        <v>0</v>
      </c>
      <c r="J1179" t="s">
        <v>2988</v>
      </c>
      <c r="K1179" t="s">
        <v>558</v>
      </c>
      <c r="L1179" s="90" t="s">
        <v>3951</v>
      </c>
    </row>
    <row r="1180" spans="1:12" x14ac:dyDescent="0.25">
      <c r="A1180">
        <v>23581624</v>
      </c>
      <c r="B1180" t="s">
        <v>2022</v>
      </c>
      <c r="C1180" t="s">
        <v>2023</v>
      </c>
      <c r="D1180">
        <v>23581624</v>
      </c>
      <c r="E1180" t="s">
        <v>558</v>
      </c>
      <c r="F1180">
        <v>3</v>
      </c>
      <c r="G1180" t="s">
        <v>2634</v>
      </c>
      <c r="H1180">
        <v>91.67</v>
      </c>
      <c r="I1180">
        <v>2</v>
      </c>
      <c r="J1180" t="s">
        <v>2988</v>
      </c>
      <c r="K1180" t="s">
        <v>558</v>
      </c>
      <c r="L1180" s="90" t="s">
        <v>3951</v>
      </c>
    </row>
    <row r="1181" spans="1:12" x14ac:dyDescent="0.25">
      <c r="A1181">
        <v>23583647</v>
      </c>
      <c r="B1181" t="s">
        <v>2105</v>
      </c>
      <c r="C1181" t="s">
        <v>2106</v>
      </c>
      <c r="D1181">
        <v>23583647</v>
      </c>
      <c r="E1181" t="s">
        <v>558</v>
      </c>
      <c r="F1181">
        <v>1</v>
      </c>
      <c r="G1181" t="s">
        <v>2634</v>
      </c>
      <c r="H1181">
        <v>91.67</v>
      </c>
      <c r="I1181">
        <v>0</v>
      </c>
      <c r="J1181" t="s">
        <v>2988</v>
      </c>
      <c r="K1181" t="s">
        <v>558</v>
      </c>
      <c r="L1181" s="90" t="s">
        <v>3950</v>
      </c>
    </row>
    <row r="1182" spans="1:12" x14ac:dyDescent="0.25">
      <c r="A1182">
        <v>23586947</v>
      </c>
      <c r="B1182" t="s">
        <v>2561</v>
      </c>
      <c r="C1182" t="s">
        <v>2562</v>
      </c>
      <c r="D1182">
        <v>23586947</v>
      </c>
      <c r="E1182" t="s">
        <v>558</v>
      </c>
      <c r="F1182">
        <v>1</v>
      </c>
      <c r="G1182" t="s">
        <v>2634</v>
      </c>
      <c r="H1182">
        <v>91.67</v>
      </c>
      <c r="I1182">
        <v>0</v>
      </c>
      <c r="J1182" t="s">
        <v>2988</v>
      </c>
      <c r="K1182" t="s">
        <v>558</v>
      </c>
      <c r="L1182" s="90" t="s">
        <v>3950</v>
      </c>
    </row>
    <row r="1183" spans="1:12" x14ac:dyDescent="0.25">
      <c r="A1183">
        <v>23597086</v>
      </c>
      <c r="B1183" t="s">
        <v>1014</v>
      </c>
      <c r="C1183" t="s">
        <v>1013</v>
      </c>
      <c r="D1183">
        <v>23597086</v>
      </c>
      <c r="E1183" t="s">
        <v>558</v>
      </c>
      <c r="F1183">
        <v>1</v>
      </c>
      <c r="G1183" t="s">
        <v>2640</v>
      </c>
      <c r="H1183">
        <v>100</v>
      </c>
      <c r="I1183">
        <v>2</v>
      </c>
      <c r="J1183" t="s">
        <v>2989</v>
      </c>
      <c r="K1183" t="s">
        <v>558</v>
      </c>
      <c r="L1183" s="90" t="s">
        <v>3951</v>
      </c>
    </row>
    <row r="1184" spans="1:12" x14ac:dyDescent="0.25">
      <c r="A1184">
        <v>23601435</v>
      </c>
      <c r="B1184" t="s">
        <v>1162</v>
      </c>
      <c r="C1184" t="s">
        <v>1161</v>
      </c>
      <c r="D1184">
        <v>23601435</v>
      </c>
      <c r="E1184" t="s">
        <v>558</v>
      </c>
      <c r="F1184">
        <v>0</v>
      </c>
      <c r="G1184" t="s">
        <v>2640</v>
      </c>
      <c r="H1184">
        <v>100</v>
      </c>
      <c r="I1184">
        <v>1</v>
      </c>
      <c r="J1184" t="s">
        <v>2989</v>
      </c>
      <c r="K1184" t="s">
        <v>558</v>
      </c>
      <c r="L1184" s="90" t="s">
        <v>3949</v>
      </c>
    </row>
    <row r="1185" spans="1:12" x14ac:dyDescent="0.25">
      <c r="A1185">
        <v>23601465</v>
      </c>
      <c r="B1185" t="s">
        <v>2070</v>
      </c>
      <c r="C1185" t="s">
        <v>2071</v>
      </c>
      <c r="D1185">
        <v>23601465</v>
      </c>
      <c r="E1185" t="s">
        <v>558</v>
      </c>
      <c r="F1185">
        <v>1</v>
      </c>
      <c r="G1185" t="s">
        <v>2635</v>
      </c>
      <c r="H1185">
        <v>108.33</v>
      </c>
      <c r="I1185">
        <v>1</v>
      </c>
      <c r="J1185" t="s">
        <v>2992</v>
      </c>
      <c r="K1185" t="s">
        <v>558</v>
      </c>
      <c r="L1185" s="90" t="s">
        <v>3950</v>
      </c>
    </row>
    <row r="1186" spans="1:12" x14ac:dyDescent="0.25">
      <c r="A1186">
        <v>23603759</v>
      </c>
      <c r="B1186" t="s">
        <v>2912</v>
      </c>
      <c r="C1186" t="s">
        <v>2913</v>
      </c>
      <c r="D1186">
        <v>23603759</v>
      </c>
      <c r="E1186" t="s">
        <v>558</v>
      </c>
      <c r="F1186">
        <v>0</v>
      </c>
      <c r="G1186" t="s">
        <v>2640</v>
      </c>
      <c r="H1186">
        <v>100</v>
      </c>
      <c r="I1186">
        <v>0</v>
      </c>
      <c r="J1186" t="s">
        <v>2989</v>
      </c>
      <c r="K1186" t="s">
        <v>558</v>
      </c>
      <c r="L1186" s="90" t="s">
        <v>3950</v>
      </c>
    </row>
    <row r="1187" spans="1:12" x14ac:dyDescent="0.25">
      <c r="A1187">
        <v>23604038</v>
      </c>
      <c r="B1187" t="s">
        <v>1058</v>
      </c>
      <c r="C1187" t="s">
        <v>1057</v>
      </c>
      <c r="D1187">
        <v>23604038</v>
      </c>
      <c r="E1187" t="s">
        <v>558</v>
      </c>
      <c r="F1187">
        <v>0</v>
      </c>
      <c r="G1187" t="s">
        <v>2634</v>
      </c>
      <c r="H1187">
        <v>91.67</v>
      </c>
      <c r="I1187">
        <v>0</v>
      </c>
      <c r="J1187" t="s">
        <v>2988</v>
      </c>
      <c r="K1187" t="s">
        <v>558</v>
      </c>
      <c r="L1187" s="90" t="s">
        <v>3950</v>
      </c>
    </row>
    <row r="1188" spans="1:12" x14ac:dyDescent="0.25">
      <c r="A1188">
        <v>23604056</v>
      </c>
      <c r="B1188" t="s">
        <v>967</v>
      </c>
      <c r="C1188" t="s">
        <v>966</v>
      </c>
      <c r="D1188">
        <v>23604056</v>
      </c>
      <c r="E1188" t="s">
        <v>558</v>
      </c>
      <c r="F1188">
        <v>0</v>
      </c>
      <c r="G1188" t="s">
        <v>2634</v>
      </c>
      <c r="H1188">
        <v>91.67</v>
      </c>
      <c r="I1188">
        <v>0</v>
      </c>
      <c r="J1188" t="s">
        <v>2988</v>
      </c>
      <c r="K1188" t="s">
        <v>558</v>
      </c>
      <c r="L1188" s="90" t="s">
        <v>3949</v>
      </c>
    </row>
    <row r="1189" spans="1:12" x14ac:dyDescent="0.25">
      <c r="A1189">
        <v>23604170</v>
      </c>
      <c r="B1189" t="s">
        <v>1149</v>
      </c>
      <c r="C1189" t="s">
        <v>1148</v>
      </c>
      <c r="D1189">
        <v>23604170</v>
      </c>
      <c r="E1189" t="s">
        <v>558</v>
      </c>
      <c r="F1189">
        <v>1</v>
      </c>
      <c r="G1189" t="s">
        <v>2634</v>
      </c>
      <c r="H1189">
        <v>91.67</v>
      </c>
      <c r="I1189">
        <v>1</v>
      </c>
      <c r="J1189" t="s">
        <v>2988</v>
      </c>
      <c r="K1189" t="s">
        <v>558</v>
      </c>
      <c r="L1189" s="90" t="s">
        <v>3949</v>
      </c>
    </row>
    <row r="1190" spans="1:12" x14ac:dyDescent="0.25">
      <c r="A1190">
        <v>23604183</v>
      </c>
      <c r="B1190" t="s">
        <v>1137</v>
      </c>
      <c r="C1190" t="s">
        <v>1136</v>
      </c>
      <c r="D1190">
        <v>23604183</v>
      </c>
      <c r="E1190" t="s">
        <v>1177</v>
      </c>
      <c r="F1190">
        <v>0</v>
      </c>
      <c r="G1190" t="s">
        <v>2640</v>
      </c>
      <c r="H1190">
        <v>106.41</v>
      </c>
      <c r="I1190">
        <v>0</v>
      </c>
      <c r="J1190" t="s">
        <v>2989</v>
      </c>
      <c r="K1190" t="s">
        <v>1177</v>
      </c>
      <c r="L1190" s="90" t="s">
        <v>3950</v>
      </c>
    </row>
    <row r="1191" spans="1:12" x14ac:dyDescent="0.25">
      <c r="A1191">
        <v>23605440</v>
      </c>
      <c r="B1191" t="s">
        <v>712</v>
      </c>
      <c r="C1191" t="s">
        <v>711</v>
      </c>
      <c r="D1191">
        <v>23605440</v>
      </c>
      <c r="E1191" t="s">
        <v>558</v>
      </c>
      <c r="F1191">
        <v>0</v>
      </c>
      <c r="G1191" t="s">
        <v>2634</v>
      </c>
      <c r="H1191">
        <v>91.67</v>
      </c>
      <c r="I1191">
        <v>0</v>
      </c>
      <c r="J1191" t="s">
        <v>2988</v>
      </c>
      <c r="K1191" t="s">
        <v>558</v>
      </c>
      <c r="L1191" s="90" t="s">
        <v>3950</v>
      </c>
    </row>
    <row r="1192" spans="1:12" x14ac:dyDescent="0.25">
      <c r="A1192">
        <v>23605588</v>
      </c>
      <c r="B1192" t="s">
        <v>708</v>
      </c>
      <c r="C1192" t="s">
        <v>707</v>
      </c>
      <c r="D1192">
        <v>23605588</v>
      </c>
      <c r="E1192" t="s">
        <v>558</v>
      </c>
      <c r="F1192">
        <v>0</v>
      </c>
      <c r="G1192" t="s">
        <v>2640</v>
      </c>
      <c r="H1192">
        <v>100</v>
      </c>
      <c r="I1192">
        <v>0</v>
      </c>
      <c r="J1192" t="s">
        <v>2989</v>
      </c>
      <c r="K1192" t="s">
        <v>558</v>
      </c>
      <c r="L1192" s="90" t="s">
        <v>3950</v>
      </c>
    </row>
    <row r="1193" spans="1:12" x14ac:dyDescent="0.25">
      <c r="A1193">
        <v>23605608</v>
      </c>
      <c r="B1193" t="s">
        <v>933</v>
      </c>
      <c r="C1193" t="s">
        <v>932</v>
      </c>
      <c r="D1193">
        <v>23605608</v>
      </c>
      <c r="E1193" t="s">
        <v>558</v>
      </c>
      <c r="F1193">
        <v>2</v>
      </c>
      <c r="G1193" t="s">
        <v>2634</v>
      </c>
      <c r="H1193">
        <v>91.67</v>
      </c>
      <c r="I1193">
        <v>1</v>
      </c>
      <c r="J1193" t="s">
        <v>2988</v>
      </c>
      <c r="K1193" t="s">
        <v>558</v>
      </c>
      <c r="L1193" s="90" t="s">
        <v>3951</v>
      </c>
    </row>
    <row r="1194" spans="1:12" x14ac:dyDescent="0.25">
      <c r="A1194">
        <v>23605655</v>
      </c>
      <c r="B1194" t="s">
        <v>699</v>
      </c>
      <c r="C1194" t="s">
        <v>698</v>
      </c>
      <c r="D1194">
        <v>23605655</v>
      </c>
      <c r="E1194" t="s">
        <v>1177</v>
      </c>
      <c r="F1194">
        <v>0</v>
      </c>
      <c r="G1194" t="s">
        <v>2634</v>
      </c>
      <c r="H1194">
        <v>91.67</v>
      </c>
      <c r="I1194">
        <v>0</v>
      </c>
      <c r="J1194" t="s">
        <v>2988</v>
      </c>
      <c r="K1194" t="s">
        <v>1177</v>
      </c>
      <c r="L1194" s="90" t="s">
        <v>3950</v>
      </c>
    </row>
    <row r="1195" spans="1:12" x14ac:dyDescent="0.25">
      <c r="A1195">
        <v>23605657</v>
      </c>
      <c r="B1195" t="s">
        <v>3192</v>
      </c>
      <c r="C1195" t="s">
        <v>598</v>
      </c>
      <c r="D1195">
        <v>23605657</v>
      </c>
      <c r="E1195" t="s">
        <v>558</v>
      </c>
      <c r="F1195">
        <v>2</v>
      </c>
      <c r="G1195" t="s">
        <v>2640</v>
      </c>
      <c r="H1195">
        <v>100</v>
      </c>
      <c r="I1195">
        <v>0</v>
      </c>
      <c r="J1195" t="s">
        <v>2989</v>
      </c>
      <c r="K1195" t="s">
        <v>558</v>
      </c>
      <c r="L1195" s="90" t="s">
        <v>3950</v>
      </c>
    </row>
    <row r="1196" spans="1:12" x14ac:dyDescent="0.25">
      <c r="A1196">
        <v>23605665</v>
      </c>
      <c r="B1196" t="s">
        <v>675</v>
      </c>
      <c r="C1196" t="s">
        <v>674</v>
      </c>
      <c r="D1196">
        <v>23605665</v>
      </c>
      <c r="E1196" t="s">
        <v>1177</v>
      </c>
      <c r="F1196">
        <v>0</v>
      </c>
      <c r="G1196" t="s">
        <v>2634</v>
      </c>
      <c r="H1196">
        <v>91.67</v>
      </c>
      <c r="I1196">
        <v>0</v>
      </c>
      <c r="J1196" t="s">
        <v>2988</v>
      </c>
      <c r="K1196" t="s">
        <v>1177</v>
      </c>
      <c r="L1196" s="90" t="s">
        <v>3950</v>
      </c>
    </row>
    <row r="1197" spans="1:12" x14ac:dyDescent="0.25">
      <c r="A1197">
        <v>23605667</v>
      </c>
      <c r="B1197" t="s">
        <v>637</v>
      </c>
      <c r="C1197" t="s">
        <v>636</v>
      </c>
      <c r="D1197">
        <v>23605667</v>
      </c>
      <c r="E1197" t="s">
        <v>558</v>
      </c>
      <c r="F1197">
        <v>1</v>
      </c>
      <c r="G1197" t="s">
        <v>2640</v>
      </c>
      <c r="H1197">
        <v>100</v>
      </c>
      <c r="I1197">
        <v>0</v>
      </c>
      <c r="J1197" t="s">
        <v>2989</v>
      </c>
      <c r="K1197" t="s">
        <v>558</v>
      </c>
      <c r="L1197" s="90" t="s">
        <v>3950</v>
      </c>
    </row>
    <row r="1198" spans="1:12" x14ac:dyDescent="0.25">
      <c r="A1198">
        <v>23605670</v>
      </c>
      <c r="B1198" t="s">
        <v>941</v>
      </c>
      <c r="C1198" t="s">
        <v>940</v>
      </c>
      <c r="D1198">
        <v>23605670</v>
      </c>
      <c r="E1198" t="s">
        <v>558</v>
      </c>
      <c r="F1198">
        <v>0</v>
      </c>
      <c r="G1198" t="s">
        <v>2640</v>
      </c>
      <c r="H1198">
        <v>100</v>
      </c>
      <c r="I1198">
        <v>0</v>
      </c>
      <c r="J1198" t="s">
        <v>2989</v>
      </c>
      <c r="K1198" t="s">
        <v>558</v>
      </c>
      <c r="L1198" s="90" t="s">
        <v>3950</v>
      </c>
    </row>
    <row r="1199" spans="1:12" x14ac:dyDescent="0.25">
      <c r="A1199">
        <v>23605683</v>
      </c>
      <c r="B1199" t="s">
        <v>2207</v>
      </c>
      <c r="C1199" t="s">
        <v>2208</v>
      </c>
      <c r="D1199">
        <v>23605683</v>
      </c>
      <c r="E1199" t="s">
        <v>558</v>
      </c>
      <c r="F1199">
        <v>4</v>
      </c>
      <c r="G1199" t="s">
        <v>2634</v>
      </c>
      <c r="H1199">
        <v>91.67</v>
      </c>
      <c r="I1199">
        <v>0</v>
      </c>
      <c r="J1199" t="s">
        <v>2988</v>
      </c>
      <c r="K1199" t="s">
        <v>558</v>
      </c>
      <c r="L1199" s="90" t="s">
        <v>3951</v>
      </c>
    </row>
    <row r="1200" spans="1:12" x14ac:dyDescent="0.25">
      <c r="A1200">
        <v>23605694</v>
      </c>
      <c r="B1200" t="s">
        <v>2227</v>
      </c>
      <c r="C1200" t="s">
        <v>2228</v>
      </c>
      <c r="D1200">
        <v>23605694</v>
      </c>
      <c r="E1200" t="s">
        <v>558</v>
      </c>
      <c r="F1200">
        <v>1</v>
      </c>
      <c r="G1200" t="s">
        <v>2634</v>
      </c>
      <c r="H1200">
        <v>91.67</v>
      </c>
      <c r="I1200">
        <v>0</v>
      </c>
      <c r="J1200" t="s">
        <v>2988</v>
      </c>
      <c r="K1200" t="s">
        <v>558</v>
      </c>
      <c r="L1200" s="90" t="s">
        <v>3949</v>
      </c>
    </row>
    <row r="1201" spans="1:12" x14ac:dyDescent="0.25">
      <c r="A1201">
        <v>23605742</v>
      </c>
      <c r="B1201" t="s">
        <v>768</v>
      </c>
      <c r="C1201" t="s">
        <v>767</v>
      </c>
      <c r="D1201">
        <v>23605742</v>
      </c>
      <c r="E1201" t="s">
        <v>1177</v>
      </c>
      <c r="F1201">
        <v>0</v>
      </c>
      <c r="G1201" t="s">
        <v>2634</v>
      </c>
      <c r="H1201">
        <v>91.67</v>
      </c>
      <c r="I1201">
        <v>0</v>
      </c>
      <c r="J1201" t="s">
        <v>2988</v>
      </c>
      <c r="K1201" t="s">
        <v>1177</v>
      </c>
      <c r="L1201" s="90" t="s">
        <v>3950</v>
      </c>
    </row>
    <row r="1202" spans="1:12" x14ac:dyDescent="0.25">
      <c r="A1202">
        <v>23605808</v>
      </c>
      <c r="B1202" t="s">
        <v>1066</v>
      </c>
      <c r="C1202" t="s">
        <v>1065</v>
      </c>
      <c r="D1202">
        <v>23605808</v>
      </c>
      <c r="E1202" t="s">
        <v>558</v>
      </c>
      <c r="F1202">
        <v>0</v>
      </c>
      <c r="G1202" t="s">
        <v>2634</v>
      </c>
      <c r="H1202">
        <v>91.67</v>
      </c>
      <c r="I1202">
        <v>0</v>
      </c>
      <c r="J1202" t="s">
        <v>2988</v>
      </c>
      <c r="K1202" t="s">
        <v>558</v>
      </c>
      <c r="L1202" s="90" t="s">
        <v>3950</v>
      </c>
    </row>
    <row r="1203" spans="1:12" x14ac:dyDescent="0.25">
      <c r="A1203">
        <v>23605826</v>
      </c>
      <c r="B1203" t="s">
        <v>2565</v>
      </c>
      <c r="C1203" t="s">
        <v>2566</v>
      </c>
      <c r="D1203">
        <v>23605826</v>
      </c>
      <c r="E1203" t="s">
        <v>558</v>
      </c>
      <c r="F1203">
        <v>2</v>
      </c>
      <c r="G1203" t="s">
        <v>2640</v>
      </c>
      <c r="H1203">
        <v>100</v>
      </c>
      <c r="I1203">
        <v>0</v>
      </c>
      <c r="J1203" t="s">
        <v>2989</v>
      </c>
      <c r="K1203" t="s">
        <v>558</v>
      </c>
      <c r="L1203" s="90" t="s">
        <v>3949</v>
      </c>
    </row>
    <row r="1204" spans="1:12" x14ac:dyDescent="0.25">
      <c r="A1204">
        <v>23605838</v>
      </c>
      <c r="B1204" t="s">
        <v>647</v>
      </c>
      <c r="C1204" t="s">
        <v>646</v>
      </c>
      <c r="D1204">
        <v>23605838</v>
      </c>
      <c r="E1204" t="s">
        <v>1177</v>
      </c>
      <c r="F1204">
        <v>0</v>
      </c>
      <c r="G1204" t="s">
        <v>2640</v>
      </c>
      <c r="H1204">
        <v>100</v>
      </c>
      <c r="I1204">
        <v>0</v>
      </c>
      <c r="J1204" t="s">
        <v>2989</v>
      </c>
      <c r="K1204" t="s">
        <v>1177</v>
      </c>
      <c r="L1204" s="90" t="s">
        <v>3950</v>
      </c>
    </row>
    <row r="1205" spans="1:12" x14ac:dyDescent="0.25">
      <c r="A1205">
        <v>23605869</v>
      </c>
      <c r="B1205" t="s">
        <v>619</v>
      </c>
      <c r="C1205" t="s">
        <v>618</v>
      </c>
      <c r="D1205">
        <v>23605869</v>
      </c>
      <c r="E1205" t="s">
        <v>558</v>
      </c>
      <c r="F1205">
        <v>1</v>
      </c>
      <c r="G1205" t="s">
        <v>2634</v>
      </c>
      <c r="H1205">
        <v>91.67</v>
      </c>
      <c r="I1205">
        <v>0</v>
      </c>
      <c r="J1205" t="s">
        <v>2988</v>
      </c>
      <c r="K1205" t="s">
        <v>558</v>
      </c>
      <c r="L1205" s="90" t="s">
        <v>3950</v>
      </c>
    </row>
    <row r="1206" spans="1:12" x14ac:dyDescent="0.25">
      <c r="A1206">
        <v>23606053</v>
      </c>
      <c r="B1206" t="s">
        <v>1016</v>
      </c>
      <c r="C1206" t="s">
        <v>1015</v>
      </c>
      <c r="D1206">
        <v>23606053</v>
      </c>
      <c r="E1206" t="s">
        <v>1177</v>
      </c>
      <c r="F1206">
        <v>0</v>
      </c>
      <c r="G1206" t="s">
        <v>2634</v>
      </c>
      <c r="H1206">
        <v>91.67</v>
      </c>
      <c r="I1206">
        <v>0</v>
      </c>
      <c r="J1206" t="s">
        <v>2988</v>
      </c>
      <c r="K1206" t="s">
        <v>1177</v>
      </c>
      <c r="L1206" s="90" t="s">
        <v>3950</v>
      </c>
    </row>
    <row r="1207" spans="1:12" x14ac:dyDescent="0.25">
      <c r="A1207">
        <v>23606123</v>
      </c>
      <c r="B1207" t="s">
        <v>606</v>
      </c>
      <c r="C1207" t="s">
        <v>605</v>
      </c>
      <c r="D1207">
        <v>23606123</v>
      </c>
      <c r="E1207" t="s">
        <v>558</v>
      </c>
      <c r="F1207">
        <v>0</v>
      </c>
      <c r="G1207" t="s">
        <v>2640</v>
      </c>
      <c r="H1207">
        <v>100</v>
      </c>
      <c r="I1207">
        <v>0</v>
      </c>
      <c r="J1207" t="s">
        <v>2989</v>
      </c>
      <c r="K1207" t="s">
        <v>558</v>
      </c>
      <c r="L1207" s="90" t="s">
        <v>3950</v>
      </c>
    </row>
    <row r="1208" spans="1:12" x14ac:dyDescent="0.25">
      <c r="A1208">
        <v>23607260</v>
      </c>
      <c r="B1208" t="s">
        <v>826</v>
      </c>
      <c r="C1208" t="s">
        <v>825</v>
      </c>
      <c r="D1208">
        <v>23607260</v>
      </c>
      <c r="E1208" t="s">
        <v>558</v>
      </c>
      <c r="F1208">
        <v>0</v>
      </c>
      <c r="G1208" t="s">
        <v>2634</v>
      </c>
      <c r="H1208">
        <v>91.67</v>
      </c>
      <c r="I1208">
        <v>0</v>
      </c>
      <c r="J1208" t="s">
        <v>2988</v>
      </c>
      <c r="K1208" t="s">
        <v>558</v>
      </c>
      <c r="L1208" s="90" t="s">
        <v>3950</v>
      </c>
    </row>
    <row r="1209" spans="1:12" x14ac:dyDescent="0.25">
      <c r="A1209">
        <v>23607339</v>
      </c>
      <c r="B1209" t="s">
        <v>846</v>
      </c>
      <c r="C1209" t="s">
        <v>845</v>
      </c>
      <c r="D1209">
        <v>23607339</v>
      </c>
      <c r="E1209" t="s">
        <v>558</v>
      </c>
      <c r="F1209">
        <v>0</v>
      </c>
      <c r="G1209" t="s">
        <v>2634</v>
      </c>
      <c r="H1209">
        <v>91.67</v>
      </c>
      <c r="I1209">
        <v>0</v>
      </c>
      <c r="J1209" t="s">
        <v>2988</v>
      </c>
      <c r="K1209" t="s">
        <v>558</v>
      </c>
      <c r="L1209" s="90" t="s">
        <v>3951</v>
      </c>
    </row>
    <row r="1210" spans="1:12" x14ac:dyDescent="0.25">
      <c r="A1210">
        <v>23607941</v>
      </c>
      <c r="B1210" t="s">
        <v>1002</v>
      </c>
      <c r="C1210" t="s">
        <v>1001</v>
      </c>
      <c r="D1210">
        <v>23607941</v>
      </c>
      <c r="E1210" t="s">
        <v>558</v>
      </c>
      <c r="F1210">
        <v>1</v>
      </c>
      <c r="G1210" t="s">
        <v>2634</v>
      </c>
      <c r="H1210">
        <v>91.67</v>
      </c>
      <c r="I1210">
        <v>0</v>
      </c>
      <c r="J1210" t="s">
        <v>2988</v>
      </c>
      <c r="K1210" t="s">
        <v>558</v>
      </c>
      <c r="L1210" s="90" t="s">
        <v>3949</v>
      </c>
    </row>
    <row r="1211" spans="1:12" x14ac:dyDescent="0.25">
      <c r="A1211">
        <v>23615046</v>
      </c>
      <c r="B1211" t="s">
        <v>816</v>
      </c>
      <c r="C1211" t="s">
        <v>815</v>
      </c>
      <c r="D1211">
        <v>23615046</v>
      </c>
      <c r="E1211" t="s">
        <v>558</v>
      </c>
      <c r="F1211">
        <v>0</v>
      </c>
      <c r="G1211" t="s">
        <v>2634</v>
      </c>
      <c r="H1211">
        <v>91.67</v>
      </c>
      <c r="I1211">
        <v>0</v>
      </c>
      <c r="J1211" t="s">
        <v>2988</v>
      </c>
      <c r="K1211" t="s">
        <v>558</v>
      </c>
      <c r="L1211" s="90" t="s">
        <v>3949</v>
      </c>
    </row>
    <row r="1212" spans="1:12" x14ac:dyDescent="0.25">
      <c r="A1212">
        <v>23619854</v>
      </c>
      <c r="B1212" t="s">
        <v>748</v>
      </c>
      <c r="C1212" t="s">
        <v>747</v>
      </c>
      <c r="D1212">
        <v>23619854</v>
      </c>
      <c r="E1212" t="s">
        <v>558</v>
      </c>
      <c r="F1212">
        <v>0</v>
      </c>
      <c r="G1212" t="s">
        <v>2634</v>
      </c>
      <c r="H1212">
        <v>91.67</v>
      </c>
      <c r="I1212">
        <v>0</v>
      </c>
      <c r="J1212" t="s">
        <v>2988</v>
      </c>
      <c r="K1212" t="s">
        <v>558</v>
      </c>
      <c r="L1212" s="90" t="s">
        <v>3949</v>
      </c>
    </row>
    <row r="1213" spans="1:12" x14ac:dyDescent="0.25">
      <c r="A1213">
        <v>23637702</v>
      </c>
      <c r="B1213" t="s">
        <v>830</v>
      </c>
      <c r="C1213" t="s">
        <v>829</v>
      </c>
      <c r="D1213">
        <v>23637702</v>
      </c>
      <c r="E1213" t="s">
        <v>558</v>
      </c>
      <c r="F1213">
        <v>0</v>
      </c>
      <c r="G1213" t="s">
        <v>2634</v>
      </c>
      <c r="H1213">
        <v>91.67</v>
      </c>
      <c r="I1213">
        <v>0</v>
      </c>
      <c r="J1213" t="s">
        <v>2988</v>
      </c>
      <c r="K1213" t="s">
        <v>558</v>
      </c>
      <c r="L1213" s="90" t="s">
        <v>3949</v>
      </c>
    </row>
    <row r="1214" spans="1:12" x14ac:dyDescent="0.25">
      <c r="A1214">
        <v>23637906</v>
      </c>
      <c r="B1214" t="s">
        <v>728</v>
      </c>
      <c r="C1214" t="s">
        <v>727</v>
      </c>
      <c r="D1214">
        <v>23637906</v>
      </c>
      <c r="E1214" t="s">
        <v>1177</v>
      </c>
      <c r="F1214">
        <v>0</v>
      </c>
      <c r="G1214" t="s">
        <v>2634</v>
      </c>
      <c r="H1214">
        <v>91.67</v>
      </c>
      <c r="I1214">
        <v>0</v>
      </c>
      <c r="J1214" t="s">
        <v>2988</v>
      </c>
      <c r="K1214" t="s">
        <v>1177</v>
      </c>
      <c r="L1214" s="90" t="s">
        <v>3950</v>
      </c>
    </row>
    <row r="1215" spans="1:12" x14ac:dyDescent="0.25">
      <c r="A1215">
        <v>23638508</v>
      </c>
      <c r="B1215" t="s">
        <v>657</v>
      </c>
      <c r="C1215" t="s">
        <v>656</v>
      </c>
      <c r="D1215">
        <v>23638508</v>
      </c>
      <c r="E1215" t="s">
        <v>1177</v>
      </c>
      <c r="F1215">
        <v>0</v>
      </c>
      <c r="G1215" t="s">
        <v>2634</v>
      </c>
      <c r="H1215">
        <v>91.67</v>
      </c>
      <c r="I1215">
        <v>0</v>
      </c>
      <c r="J1215" t="s">
        <v>2988</v>
      </c>
      <c r="K1215" t="s">
        <v>1177</v>
      </c>
      <c r="L1215" s="90" t="s">
        <v>3950</v>
      </c>
    </row>
    <row r="1216" spans="1:12" x14ac:dyDescent="0.25">
      <c r="A1216">
        <v>23648952</v>
      </c>
      <c r="B1216" t="s">
        <v>659</v>
      </c>
      <c r="C1216" t="s">
        <v>658</v>
      </c>
      <c r="D1216">
        <v>23648952</v>
      </c>
      <c r="E1216" t="s">
        <v>558</v>
      </c>
      <c r="F1216">
        <v>0</v>
      </c>
      <c r="G1216" t="s">
        <v>2634</v>
      </c>
      <c r="H1216">
        <v>91.67</v>
      </c>
      <c r="I1216">
        <v>0</v>
      </c>
      <c r="J1216" t="s">
        <v>2988</v>
      </c>
      <c r="K1216" t="s">
        <v>558</v>
      </c>
      <c r="L1216" s="90" t="s">
        <v>3951</v>
      </c>
    </row>
    <row r="1217" spans="1:12" x14ac:dyDescent="0.25">
      <c r="A1217">
        <v>23650196</v>
      </c>
      <c r="B1217" t="s">
        <v>877</v>
      </c>
      <c r="C1217" t="s">
        <v>876</v>
      </c>
      <c r="D1217">
        <v>23650196</v>
      </c>
      <c r="E1217" t="s">
        <v>558</v>
      </c>
      <c r="F1217">
        <v>0</v>
      </c>
      <c r="G1217" t="s">
        <v>2640</v>
      </c>
      <c r="H1217">
        <v>100</v>
      </c>
      <c r="I1217">
        <v>0</v>
      </c>
      <c r="J1217" t="s">
        <v>2989</v>
      </c>
      <c r="K1217" t="s">
        <v>558</v>
      </c>
      <c r="L1217" s="90" t="s">
        <v>3949</v>
      </c>
    </row>
    <row r="1218" spans="1:12" x14ac:dyDescent="0.25">
      <c r="A1218">
        <v>23653372</v>
      </c>
      <c r="B1218" t="s">
        <v>2241</v>
      </c>
      <c r="C1218" t="s">
        <v>2242</v>
      </c>
      <c r="D1218">
        <v>23653372</v>
      </c>
      <c r="E1218" t="s">
        <v>558</v>
      </c>
      <c r="F1218">
        <v>2</v>
      </c>
      <c r="G1218" t="s">
        <v>2634</v>
      </c>
      <c r="H1218">
        <v>91.67</v>
      </c>
      <c r="I1218">
        <v>1</v>
      </c>
      <c r="J1218" t="s">
        <v>2988</v>
      </c>
      <c r="K1218" t="s">
        <v>558</v>
      </c>
      <c r="L1218" s="90" t="s">
        <v>3950</v>
      </c>
    </row>
    <row r="1219" spans="1:12" x14ac:dyDescent="0.25">
      <c r="A1219">
        <v>23667391</v>
      </c>
      <c r="B1219" t="s">
        <v>2201</v>
      </c>
      <c r="C1219" t="s">
        <v>2202</v>
      </c>
      <c r="D1219">
        <v>23667391</v>
      </c>
      <c r="E1219" t="s">
        <v>558</v>
      </c>
      <c r="F1219">
        <v>2</v>
      </c>
      <c r="G1219" t="s">
        <v>2634</v>
      </c>
      <c r="H1219">
        <v>91.67</v>
      </c>
      <c r="I1219">
        <v>0</v>
      </c>
      <c r="J1219" t="s">
        <v>2988</v>
      </c>
      <c r="K1219" t="s">
        <v>558</v>
      </c>
      <c r="L1219" s="90" t="s">
        <v>3950</v>
      </c>
    </row>
    <row r="1220" spans="1:12" x14ac:dyDescent="0.25">
      <c r="A1220">
        <v>23679766</v>
      </c>
      <c r="B1220" t="s">
        <v>929</v>
      </c>
      <c r="C1220" t="s">
        <v>928</v>
      </c>
      <c r="D1220">
        <v>23679766</v>
      </c>
      <c r="E1220" t="s">
        <v>558</v>
      </c>
      <c r="F1220">
        <v>1</v>
      </c>
      <c r="G1220" t="s">
        <v>2634</v>
      </c>
      <c r="H1220">
        <v>91.67</v>
      </c>
      <c r="I1220">
        <v>0</v>
      </c>
      <c r="J1220" t="s">
        <v>2988</v>
      </c>
      <c r="K1220" t="s">
        <v>558</v>
      </c>
      <c r="L1220" s="90" t="s">
        <v>3950</v>
      </c>
    </row>
    <row r="1221" spans="1:12" x14ac:dyDescent="0.25">
      <c r="A1221">
        <v>23700933</v>
      </c>
      <c r="B1221" t="s">
        <v>2068</v>
      </c>
      <c r="C1221" t="s">
        <v>2069</v>
      </c>
      <c r="D1221">
        <v>23700933</v>
      </c>
      <c r="E1221" t="s">
        <v>558</v>
      </c>
      <c r="F1221">
        <v>1</v>
      </c>
      <c r="G1221" t="s">
        <v>2634</v>
      </c>
      <c r="H1221">
        <v>91.67</v>
      </c>
      <c r="I1221">
        <v>1</v>
      </c>
      <c r="J1221" t="s">
        <v>2988</v>
      </c>
      <c r="K1221" t="s">
        <v>558</v>
      </c>
      <c r="L1221" s="90" t="s">
        <v>3951</v>
      </c>
    </row>
    <row r="1222" spans="1:12" x14ac:dyDescent="0.25">
      <c r="A1222">
        <v>23700933</v>
      </c>
      <c r="B1222" t="s">
        <v>2914</v>
      </c>
      <c r="C1222" t="s">
        <v>2069</v>
      </c>
      <c r="D1222">
        <v>23700933</v>
      </c>
      <c r="E1222" t="s">
        <v>558</v>
      </c>
      <c r="F1222">
        <v>1</v>
      </c>
      <c r="G1222" t="s">
        <v>2634</v>
      </c>
      <c r="H1222">
        <v>91.67</v>
      </c>
      <c r="I1222">
        <v>1</v>
      </c>
      <c r="J1222" t="s">
        <v>2988</v>
      </c>
      <c r="K1222" t="s">
        <v>558</v>
      </c>
      <c r="L1222" s="90" t="s">
        <v>3951</v>
      </c>
    </row>
    <row r="1223" spans="1:12" x14ac:dyDescent="0.25">
      <c r="A1223">
        <v>23705389</v>
      </c>
      <c r="B1223" t="s">
        <v>2211</v>
      </c>
      <c r="C1223" t="s">
        <v>2212</v>
      </c>
      <c r="D1223">
        <v>23705389</v>
      </c>
      <c r="E1223" t="s">
        <v>558</v>
      </c>
      <c r="F1223">
        <v>6</v>
      </c>
      <c r="G1223" t="s">
        <v>2640</v>
      </c>
      <c r="H1223">
        <v>100</v>
      </c>
      <c r="I1223">
        <v>1</v>
      </c>
      <c r="J1223" t="s">
        <v>2989</v>
      </c>
      <c r="K1223" t="s">
        <v>558</v>
      </c>
      <c r="L1223" s="90" t="s">
        <v>3951</v>
      </c>
    </row>
    <row r="1224" spans="1:12" x14ac:dyDescent="0.25">
      <c r="A1224">
        <v>23712177</v>
      </c>
      <c r="B1224" t="s">
        <v>2259</v>
      </c>
      <c r="C1224" t="s">
        <v>2260</v>
      </c>
      <c r="D1224">
        <v>23712177</v>
      </c>
      <c r="E1224" t="s">
        <v>558</v>
      </c>
      <c r="F1224">
        <v>3</v>
      </c>
      <c r="G1224" t="s">
        <v>2634</v>
      </c>
      <c r="H1224">
        <v>91.67</v>
      </c>
      <c r="I1224">
        <v>3</v>
      </c>
      <c r="J1224" t="s">
        <v>2988</v>
      </c>
      <c r="K1224" t="s">
        <v>558</v>
      </c>
      <c r="L1224" s="90" t="s">
        <v>3950</v>
      </c>
    </row>
    <row r="1225" spans="1:12" x14ac:dyDescent="0.25">
      <c r="A1225">
        <v>23715133</v>
      </c>
      <c r="B1225" t="s">
        <v>651</v>
      </c>
      <c r="C1225" t="s">
        <v>650</v>
      </c>
      <c r="D1225">
        <v>23715133</v>
      </c>
      <c r="E1225" t="s">
        <v>558</v>
      </c>
      <c r="F1225">
        <v>1</v>
      </c>
      <c r="G1225" t="s">
        <v>2640</v>
      </c>
      <c r="H1225">
        <v>100</v>
      </c>
      <c r="I1225">
        <v>3</v>
      </c>
      <c r="J1225" t="s">
        <v>2989</v>
      </c>
      <c r="K1225" t="s">
        <v>558</v>
      </c>
      <c r="L1225" s="90" t="s">
        <v>3949</v>
      </c>
    </row>
    <row r="1226" spans="1:12" x14ac:dyDescent="0.25">
      <c r="A1226">
        <v>23715700</v>
      </c>
      <c r="B1226" t="s">
        <v>2247</v>
      </c>
      <c r="C1226" t="s">
        <v>2248</v>
      </c>
      <c r="D1226">
        <v>23715700</v>
      </c>
      <c r="E1226" t="s">
        <v>558</v>
      </c>
      <c r="F1226">
        <v>4</v>
      </c>
      <c r="G1226" t="s">
        <v>2640</v>
      </c>
      <c r="H1226">
        <v>100</v>
      </c>
      <c r="I1226">
        <v>1</v>
      </c>
      <c r="J1226" t="s">
        <v>2989</v>
      </c>
      <c r="K1226" t="s">
        <v>558</v>
      </c>
      <c r="L1226" s="90" t="s">
        <v>3951</v>
      </c>
    </row>
    <row r="1227" spans="1:12" x14ac:dyDescent="0.25">
      <c r="A1227">
        <v>23720378</v>
      </c>
      <c r="B1227" t="s">
        <v>1012</v>
      </c>
      <c r="C1227" t="s">
        <v>1011</v>
      </c>
      <c r="D1227">
        <v>23720378</v>
      </c>
      <c r="E1227" t="s">
        <v>558</v>
      </c>
      <c r="F1227">
        <v>0</v>
      </c>
      <c r="G1227" t="s">
        <v>2634</v>
      </c>
      <c r="H1227">
        <v>91.67</v>
      </c>
      <c r="I1227">
        <v>0</v>
      </c>
      <c r="J1227" t="s">
        <v>2988</v>
      </c>
      <c r="K1227" t="s">
        <v>558</v>
      </c>
      <c r="L1227" s="90" t="s">
        <v>3950</v>
      </c>
    </row>
    <row r="1228" spans="1:12" x14ac:dyDescent="0.25">
      <c r="A1228">
        <v>23720564</v>
      </c>
      <c r="B1228" t="s">
        <v>894</v>
      </c>
      <c r="C1228" t="s">
        <v>893</v>
      </c>
      <c r="D1228">
        <v>23720564</v>
      </c>
      <c r="E1228" t="s">
        <v>558</v>
      </c>
      <c r="F1228">
        <v>0</v>
      </c>
      <c r="G1228" t="s">
        <v>2640</v>
      </c>
      <c r="H1228">
        <v>100</v>
      </c>
      <c r="I1228">
        <v>1</v>
      </c>
      <c r="J1228" t="s">
        <v>2989</v>
      </c>
      <c r="K1228" t="s">
        <v>558</v>
      </c>
      <c r="L1228" s="90" t="s">
        <v>3950</v>
      </c>
    </row>
    <row r="1229" spans="1:12" x14ac:dyDescent="0.25">
      <c r="A1229">
        <v>23722219</v>
      </c>
      <c r="B1229" t="s">
        <v>931</v>
      </c>
      <c r="C1229" t="s">
        <v>930</v>
      </c>
      <c r="D1229">
        <v>23722219</v>
      </c>
      <c r="E1229" t="s">
        <v>558</v>
      </c>
      <c r="F1229">
        <v>0</v>
      </c>
      <c r="G1229" t="s">
        <v>2640</v>
      </c>
      <c r="H1229">
        <v>100</v>
      </c>
      <c r="I1229">
        <v>0</v>
      </c>
      <c r="J1229" t="s">
        <v>2989</v>
      </c>
      <c r="K1229" t="s">
        <v>558</v>
      </c>
      <c r="L1229" s="90" t="s">
        <v>3950</v>
      </c>
    </row>
    <row r="1230" spans="1:12" x14ac:dyDescent="0.25">
      <c r="A1230">
        <v>23723467</v>
      </c>
      <c r="B1230" t="s">
        <v>621</v>
      </c>
      <c r="C1230" t="s">
        <v>620</v>
      </c>
      <c r="D1230">
        <v>23723467</v>
      </c>
      <c r="E1230" t="s">
        <v>558</v>
      </c>
      <c r="F1230">
        <v>0</v>
      </c>
      <c r="G1230" t="s">
        <v>2634</v>
      </c>
      <c r="H1230">
        <v>91.67</v>
      </c>
      <c r="I1230">
        <v>0</v>
      </c>
      <c r="J1230" t="s">
        <v>2988</v>
      </c>
      <c r="K1230" t="s">
        <v>558</v>
      </c>
      <c r="L1230" s="90" t="s">
        <v>3950</v>
      </c>
    </row>
    <row r="1231" spans="1:12" x14ac:dyDescent="0.25">
      <c r="A1231">
        <v>23723502</v>
      </c>
      <c r="B1231" t="s">
        <v>1062</v>
      </c>
      <c r="C1231" t="s">
        <v>1061</v>
      </c>
      <c r="D1231">
        <v>23723502</v>
      </c>
      <c r="E1231" t="s">
        <v>558</v>
      </c>
      <c r="F1231">
        <v>0</v>
      </c>
      <c r="G1231" t="s">
        <v>2634</v>
      </c>
      <c r="H1231">
        <v>91.67</v>
      </c>
      <c r="I1231">
        <v>0</v>
      </c>
      <c r="J1231" t="s">
        <v>2988</v>
      </c>
      <c r="K1231" t="s">
        <v>558</v>
      </c>
      <c r="L1231" s="90" t="s">
        <v>3950</v>
      </c>
    </row>
    <row r="1232" spans="1:12" x14ac:dyDescent="0.25">
      <c r="A1232">
        <v>23723505</v>
      </c>
      <c r="B1232" t="s">
        <v>688</v>
      </c>
      <c r="C1232" t="s">
        <v>687</v>
      </c>
      <c r="D1232">
        <v>23723505</v>
      </c>
      <c r="E1232" t="s">
        <v>558</v>
      </c>
      <c r="F1232">
        <v>2</v>
      </c>
      <c r="G1232" t="s">
        <v>2640</v>
      </c>
      <c r="H1232">
        <v>100</v>
      </c>
      <c r="I1232">
        <v>0</v>
      </c>
      <c r="J1232" t="s">
        <v>2989</v>
      </c>
      <c r="K1232" t="s">
        <v>558</v>
      </c>
      <c r="L1232" s="90" t="s">
        <v>3950</v>
      </c>
    </row>
    <row r="1233" spans="1:12" x14ac:dyDescent="0.25">
      <c r="A1233">
        <v>23723505</v>
      </c>
      <c r="B1233" t="s">
        <v>688</v>
      </c>
      <c r="C1233" t="s">
        <v>687</v>
      </c>
      <c r="D1233">
        <v>23723505</v>
      </c>
      <c r="E1233" t="s">
        <v>558</v>
      </c>
      <c r="F1233">
        <v>0</v>
      </c>
      <c r="G1233" t="s">
        <v>2640</v>
      </c>
      <c r="H1233">
        <v>100</v>
      </c>
      <c r="I1233">
        <v>0</v>
      </c>
      <c r="J1233" t="s">
        <v>2989</v>
      </c>
      <c r="K1233" t="s">
        <v>558</v>
      </c>
      <c r="L1233" s="90" t="s">
        <v>3950</v>
      </c>
    </row>
    <row r="1234" spans="1:12" x14ac:dyDescent="0.25">
      <c r="A1234">
        <v>23723506</v>
      </c>
      <c r="B1234" t="s">
        <v>912</v>
      </c>
      <c r="C1234" t="s">
        <v>911</v>
      </c>
      <c r="D1234">
        <v>23723506</v>
      </c>
      <c r="E1234" t="s">
        <v>558</v>
      </c>
      <c r="F1234">
        <v>0</v>
      </c>
      <c r="G1234" t="s">
        <v>2634</v>
      </c>
      <c r="H1234">
        <v>91.67</v>
      </c>
      <c r="I1234">
        <v>0</v>
      </c>
      <c r="J1234" t="s">
        <v>2988</v>
      </c>
      <c r="K1234" t="s">
        <v>558</v>
      </c>
      <c r="L1234" s="90" t="s">
        <v>3950</v>
      </c>
    </row>
    <row r="1235" spans="1:12" x14ac:dyDescent="0.25">
      <c r="A1235">
        <v>23723720</v>
      </c>
      <c r="B1235" t="s">
        <v>1026</v>
      </c>
      <c r="C1235" t="s">
        <v>1025</v>
      </c>
      <c r="D1235">
        <v>23723720</v>
      </c>
      <c r="E1235" t="s">
        <v>558</v>
      </c>
      <c r="F1235">
        <v>0</v>
      </c>
      <c r="G1235" t="s">
        <v>2640</v>
      </c>
      <c r="H1235">
        <v>100</v>
      </c>
      <c r="I1235">
        <v>0</v>
      </c>
      <c r="J1235" t="s">
        <v>2989</v>
      </c>
      <c r="K1235" t="s">
        <v>558</v>
      </c>
      <c r="L1235" s="90" t="s">
        <v>3949</v>
      </c>
    </row>
    <row r="1236" spans="1:12" x14ac:dyDescent="0.25">
      <c r="A1236">
        <v>23723759</v>
      </c>
      <c r="B1236" t="s">
        <v>623</v>
      </c>
      <c r="C1236" t="s">
        <v>622</v>
      </c>
      <c r="D1236">
        <v>23723759</v>
      </c>
      <c r="E1236" t="s">
        <v>558</v>
      </c>
      <c r="F1236">
        <v>0</v>
      </c>
      <c r="G1236" t="s">
        <v>2634</v>
      </c>
      <c r="H1236">
        <v>91.67</v>
      </c>
      <c r="I1236">
        <v>0</v>
      </c>
      <c r="J1236" t="s">
        <v>2988</v>
      </c>
      <c r="K1236" t="s">
        <v>558</v>
      </c>
      <c r="L1236" s="90" t="s">
        <v>3950</v>
      </c>
    </row>
    <row r="1237" spans="1:12" x14ac:dyDescent="0.25">
      <c r="A1237">
        <v>23723938</v>
      </c>
      <c r="B1237" t="s">
        <v>899</v>
      </c>
      <c r="C1237" t="s">
        <v>898</v>
      </c>
      <c r="D1237">
        <v>23723938</v>
      </c>
      <c r="E1237" t="s">
        <v>558</v>
      </c>
      <c r="F1237">
        <v>0</v>
      </c>
      <c r="G1237" t="s">
        <v>2640</v>
      </c>
      <c r="H1237">
        <v>100</v>
      </c>
      <c r="I1237">
        <v>1</v>
      </c>
      <c r="J1237" t="s">
        <v>2989</v>
      </c>
      <c r="K1237" t="s">
        <v>558</v>
      </c>
      <c r="L1237" s="90" t="s">
        <v>3950</v>
      </c>
    </row>
    <row r="1238" spans="1:12" x14ac:dyDescent="0.25">
      <c r="A1238">
        <v>23724402</v>
      </c>
      <c r="B1238" t="s">
        <v>2567</v>
      </c>
      <c r="C1238" t="s">
        <v>2568</v>
      </c>
      <c r="D1238">
        <v>23724402</v>
      </c>
      <c r="E1238" t="s">
        <v>558</v>
      </c>
      <c r="F1238">
        <v>1</v>
      </c>
      <c r="G1238" t="s">
        <v>2641</v>
      </c>
      <c r="H1238">
        <v>108.33</v>
      </c>
      <c r="I1238">
        <v>1</v>
      </c>
      <c r="J1238" t="s">
        <v>2991</v>
      </c>
      <c r="K1238" t="s">
        <v>558</v>
      </c>
      <c r="L1238" s="90" t="s">
        <v>3950</v>
      </c>
    </row>
    <row r="1239" spans="1:12" x14ac:dyDescent="0.25">
      <c r="A1239">
        <v>23724601</v>
      </c>
      <c r="B1239" t="s">
        <v>909</v>
      </c>
      <c r="C1239" t="s">
        <v>908</v>
      </c>
      <c r="D1239">
        <v>23724601</v>
      </c>
      <c r="E1239" t="s">
        <v>558</v>
      </c>
      <c r="F1239">
        <v>0</v>
      </c>
      <c r="G1239" t="s">
        <v>2640</v>
      </c>
      <c r="H1239">
        <v>100</v>
      </c>
      <c r="I1239">
        <v>0</v>
      </c>
      <c r="J1239" t="s">
        <v>2989</v>
      </c>
      <c r="K1239" t="s">
        <v>558</v>
      </c>
      <c r="L1239" s="90" t="s">
        <v>3950</v>
      </c>
    </row>
    <row r="1240" spans="1:12" x14ac:dyDescent="0.25">
      <c r="A1240">
        <v>23724877</v>
      </c>
      <c r="B1240" t="s">
        <v>690</v>
      </c>
      <c r="C1240" t="s">
        <v>689</v>
      </c>
      <c r="D1240">
        <v>23724877</v>
      </c>
      <c r="E1240" t="s">
        <v>558</v>
      </c>
      <c r="F1240">
        <v>0</v>
      </c>
      <c r="G1240" t="s">
        <v>2640</v>
      </c>
      <c r="H1240">
        <v>100</v>
      </c>
      <c r="I1240">
        <v>0</v>
      </c>
      <c r="J1240" t="s">
        <v>2989</v>
      </c>
      <c r="K1240" t="s">
        <v>558</v>
      </c>
      <c r="L1240" s="90" t="s">
        <v>3950</v>
      </c>
    </row>
    <row r="1241" spans="1:12" x14ac:dyDescent="0.25">
      <c r="A1241">
        <v>23724926</v>
      </c>
      <c r="B1241" t="s">
        <v>873</v>
      </c>
      <c r="C1241" t="s">
        <v>872</v>
      </c>
      <c r="D1241">
        <v>23724926</v>
      </c>
      <c r="E1241" t="s">
        <v>558</v>
      </c>
      <c r="F1241">
        <v>0</v>
      </c>
      <c r="G1241" t="s">
        <v>2634</v>
      </c>
      <c r="H1241">
        <v>91.67</v>
      </c>
      <c r="I1241">
        <v>0</v>
      </c>
      <c r="J1241" t="s">
        <v>2988</v>
      </c>
      <c r="K1241" t="s">
        <v>558</v>
      </c>
      <c r="L1241" s="90" t="s">
        <v>3950</v>
      </c>
    </row>
    <row r="1242" spans="1:12" x14ac:dyDescent="0.25">
      <c r="A1242">
        <v>23725018</v>
      </c>
      <c r="B1242" t="s">
        <v>808</v>
      </c>
      <c r="C1242" t="s">
        <v>807</v>
      </c>
      <c r="D1242">
        <v>23725018</v>
      </c>
      <c r="E1242" t="s">
        <v>558</v>
      </c>
      <c r="F1242">
        <v>0</v>
      </c>
      <c r="G1242" t="s">
        <v>2634</v>
      </c>
      <c r="H1242">
        <v>91.67</v>
      </c>
      <c r="I1242">
        <v>0</v>
      </c>
      <c r="J1242" t="s">
        <v>2988</v>
      </c>
      <c r="K1242" t="s">
        <v>558</v>
      </c>
      <c r="L1242" s="90" t="s">
        <v>3949</v>
      </c>
    </row>
    <row r="1243" spans="1:12" x14ac:dyDescent="0.25">
      <c r="A1243">
        <v>23725152</v>
      </c>
      <c r="B1243" t="s">
        <v>722</v>
      </c>
      <c r="C1243" t="s">
        <v>721</v>
      </c>
      <c r="D1243">
        <v>23725152</v>
      </c>
      <c r="E1243" t="s">
        <v>558</v>
      </c>
      <c r="F1243">
        <v>0</v>
      </c>
      <c r="G1243" t="s">
        <v>2634</v>
      </c>
      <c r="H1243">
        <v>91.67</v>
      </c>
      <c r="I1243">
        <v>0</v>
      </c>
      <c r="J1243" t="s">
        <v>2988</v>
      </c>
      <c r="K1243" t="s">
        <v>558</v>
      </c>
      <c r="L1243" s="90" t="s">
        <v>3950</v>
      </c>
    </row>
    <row r="1244" spans="1:12" x14ac:dyDescent="0.25">
      <c r="A1244">
        <v>23725526</v>
      </c>
      <c r="B1244" t="s">
        <v>2915</v>
      </c>
      <c r="C1244" t="s">
        <v>2916</v>
      </c>
      <c r="D1244">
        <v>23725526</v>
      </c>
      <c r="E1244" t="s">
        <v>558</v>
      </c>
      <c r="F1244">
        <v>0</v>
      </c>
      <c r="G1244" t="s">
        <v>2634</v>
      </c>
      <c r="H1244">
        <v>91.67</v>
      </c>
      <c r="I1244">
        <v>0</v>
      </c>
      <c r="J1244" t="s">
        <v>2988</v>
      </c>
      <c r="K1244" t="s">
        <v>558</v>
      </c>
      <c r="L1244" s="90" t="s">
        <v>3949</v>
      </c>
    </row>
    <row r="1245" spans="1:12" x14ac:dyDescent="0.25">
      <c r="A1245">
        <v>23725914</v>
      </c>
      <c r="B1245" t="s">
        <v>965</v>
      </c>
      <c r="C1245" t="s">
        <v>964</v>
      </c>
      <c r="D1245">
        <v>23725914</v>
      </c>
      <c r="E1245" t="s">
        <v>558</v>
      </c>
      <c r="F1245">
        <v>0</v>
      </c>
      <c r="G1245" t="s">
        <v>2640</v>
      </c>
      <c r="H1245">
        <v>100</v>
      </c>
      <c r="I1245">
        <v>0</v>
      </c>
      <c r="J1245" t="s">
        <v>2989</v>
      </c>
      <c r="K1245" t="s">
        <v>558</v>
      </c>
      <c r="L1245" s="90" t="s">
        <v>3950</v>
      </c>
    </row>
    <row r="1246" spans="1:12" x14ac:dyDescent="0.25">
      <c r="A1246">
        <v>23725918</v>
      </c>
      <c r="B1246" t="s">
        <v>610</v>
      </c>
      <c r="C1246" t="s">
        <v>609</v>
      </c>
      <c r="D1246">
        <v>23725918</v>
      </c>
      <c r="E1246" t="s">
        <v>558</v>
      </c>
      <c r="F1246">
        <v>0</v>
      </c>
      <c r="G1246" t="s">
        <v>2640</v>
      </c>
      <c r="H1246">
        <v>100</v>
      </c>
      <c r="I1246">
        <v>0</v>
      </c>
      <c r="J1246" t="s">
        <v>2989</v>
      </c>
      <c r="K1246" t="s">
        <v>558</v>
      </c>
      <c r="L1246" s="90" t="s">
        <v>3950</v>
      </c>
    </row>
    <row r="1247" spans="1:12" x14ac:dyDescent="0.25">
      <c r="A1247">
        <v>23725932</v>
      </c>
      <c r="B1247" t="s">
        <v>736</v>
      </c>
      <c r="C1247" t="s">
        <v>735</v>
      </c>
      <c r="D1247">
        <v>23725932</v>
      </c>
      <c r="E1247" t="s">
        <v>558</v>
      </c>
      <c r="F1247">
        <v>0</v>
      </c>
      <c r="G1247" t="s">
        <v>2640</v>
      </c>
      <c r="H1247">
        <v>100</v>
      </c>
      <c r="I1247">
        <v>0</v>
      </c>
      <c r="J1247" t="s">
        <v>2989</v>
      </c>
      <c r="K1247" t="s">
        <v>558</v>
      </c>
      <c r="L1247" s="90" t="s">
        <v>3949</v>
      </c>
    </row>
    <row r="1248" spans="1:12" x14ac:dyDescent="0.25">
      <c r="A1248">
        <v>23726248</v>
      </c>
      <c r="B1248" t="s">
        <v>2917</v>
      </c>
      <c r="C1248" t="s">
        <v>2918</v>
      </c>
      <c r="D1248">
        <v>23726248</v>
      </c>
      <c r="E1248" t="s">
        <v>558</v>
      </c>
      <c r="F1248">
        <v>0</v>
      </c>
      <c r="G1248" t="s">
        <v>2634</v>
      </c>
      <c r="H1248">
        <v>91.67</v>
      </c>
      <c r="I1248">
        <v>0</v>
      </c>
      <c r="J1248" t="s">
        <v>2988</v>
      </c>
      <c r="K1248" t="s">
        <v>558</v>
      </c>
      <c r="L1248" s="90" t="s">
        <v>3950</v>
      </c>
    </row>
    <row r="1249" spans="1:12" x14ac:dyDescent="0.25">
      <c r="A1249">
        <v>23726257</v>
      </c>
      <c r="B1249" t="s">
        <v>1008</v>
      </c>
      <c r="C1249" t="s">
        <v>1007</v>
      </c>
      <c r="D1249">
        <v>23726257</v>
      </c>
      <c r="E1249" t="s">
        <v>558</v>
      </c>
      <c r="F1249">
        <v>0</v>
      </c>
      <c r="G1249" t="s">
        <v>2640</v>
      </c>
      <c r="H1249">
        <v>100</v>
      </c>
      <c r="I1249">
        <v>0</v>
      </c>
      <c r="J1249" t="s">
        <v>2989</v>
      </c>
      <c r="K1249" t="s">
        <v>558</v>
      </c>
      <c r="L1249" s="90" t="s">
        <v>3950</v>
      </c>
    </row>
    <row r="1250" spans="1:12" x14ac:dyDescent="0.25">
      <c r="A1250">
        <v>23726359</v>
      </c>
      <c r="B1250" t="s">
        <v>916</v>
      </c>
      <c r="C1250" t="s">
        <v>915</v>
      </c>
      <c r="D1250">
        <v>23726359</v>
      </c>
      <c r="E1250" t="s">
        <v>558</v>
      </c>
      <c r="F1250">
        <v>0</v>
      </c>
      <c r="G1250" t="s">
        <v>2634</v>
      </c>
      <c r="H1250">
        <v>91.67</v>
      </c>
      <c r="I1250">
        <v>0</v>
      </c>
      <c r="J1250" t="s">
        <v>2988</v>
      </c>
      <c r="K1250" t="s">
        <v>558</v>
      </c>
      <c r="L1250" s="90" t="s">
        <v>3950</v>
      </c>
    </row>
    <row r="1251" spans="1:12" x14ac:dyDescent="0.25">
      <c r="A1251">
        <v>23726362</v>
      </c>
      <c r="B1251" t="s">
        <v>1119</v>
      </c>
      <c r="C1251" t="s">
        <v>1118</v>
      </c>
      <c r="D1251">
        <v>23726362</v>
      </c>
      <c r="E1251" t="s">
        <v>558</v>
      </c>
      <c r="F1251">
        <v>0</v>
      </c>
      <c r="G1251" t="s">
        <v>2634</v>
      </c>
      <c r="H1251">
        <v>91.67</v>
      </c>
      <c r="I1251">
        <v>0</v>
      </c>
      <c r="J1251" t="s">
        <v>2988</v>
      </c>
      <c r="K1251" t="s">
        <v>558</v>
      </c>
      <c r="L1251" s="90" t="s">
        <v>3951</v>
      </c>
    </row>
    <row r="1252" spans="1:12" x14ac:dyDescent="0.25">
      <c r="A1252">
        <v>23726377</v>
      </c>
      <c r="B1252" t="s">
        <v>835</v>
      </c>
      <c r="C1252" t="s">
        <v>834</v>
      </c>
      <c r="D1252">
        <v>23726377</v>
      </c>
      <c r="E1252" t="s">
        <v>558</v>
      </c>
      <c r="F1252">
        <v>0</v>
      </c>
      <c r="G1252" t="s">
        <v>2634</v>
      </c>
      <c r="H1252">
        <v>91.67</v>
      </c>
      <c r="I1252">
        <v>0</v>
      </c>
      <c r="J1252" t="s">
        <v>2988</v>
      </c>
      <c r="K1252" t="s">
        <v>558</v>
      </c>
      <c r="L1252" s="90" t="s">
        <v>3950</v>
      </c>
    </row>
    <row r="1253" spans="1:12" x14ac:dyDescent="0.25">
      <c r="A1253">
        <v>23726430</v>
      </c>
      <c r="B1253" t="s">
        <v>1962</v>
      </c>
      <c r="C1253" t="s">
        <v>1963</v>
      </c>
      <c r="D1253">
        <v>23726430</v>
      </c>
      <c r="E1253" t="s">
        <v>558</v>
      </c>
      <c r="F1253">
        <v>0</v>
      </c>
      <c r="G1253" t="s">
        <v>2640</v>
      </c>
      <c r="H1253">
        <v>100</v>
      </c>
      <c r="I1253">
        <v>0</v>
      </c>
      <c r="J1253" t="s">
        <v>2989</v>
      </c>
      <c r="K1253" t="s">
        <v>558</v>
      </c>
      <c r="L1253" s="90" t="s">
        <v>3950</v>
      </c>
    </row>
    <row r="1254" spans="1:12" x14ac:dyDescent="0.25">
      <c r="A1254">
        <v>23726432</v>
      </c>
      <c r="B1254" t="s">
        <v>1041</v>
      </c>
      <c r="C1254" t="s">
        <v>1040</v>
      </c>
      <c r="D1254">
        <v>23726432</v>
      </c>
      <c r="E1254" t="s">
        <v>558</v>
      </c>
      <c r="F1254">
        <v>0</v>
      </c>
      <c r="G1254" t="s">
        <v>2634</v>
      </c>
      <c r="H1254">
        <v>91.67</v>
      </c>
      <c r="I1254">
        <v>0</v>
      </c>
      <c r="J1254" t="s">
        <v>2988</v>
      </c>
      <c r="K1254" t="s">
        <v>558</v>
      </c>
      <c r="L1254" s="90" t="s">
        <v>3949</v>
      </c>
    </row>
    <row r="1255" spans="1:12" x14ac:dyDescent="0.25">
      <c r="A1255">
        <v>23726435</v>
      </c>
      <c r="B1255" t="s">
        <v>1090</v>
      </c>
      <c r="C1255" t="s">
        <v>1089</v>
      </c>
      <c r="D1255">
        <v>23726435</v>
      </c>
      <c r="E1255" t="s">
        <v>558</v>
      </c>
      <c r="F1255">
        <v>0</v>
      </c>
      <c r="G1255" t="s">
        <v>2634</v>
      </c>
      <c r="H1255">
        <v>91.67</v>
      </c>
      <c r="I1255">
        <v>0</v>
      </c>
      <c r="J1255" t="s">
        <v>2988</v>
      </c>
      <c r="K1255" t="s">
        <v>558</v>
      </c>
      <c r="L1255" s="90" t="s">
        <v>3950</v>
      </c>
    </row>
    <row r="1256" spans="1:12" x14ac:dyDescent="0.25">
      <c r="A1256">
        <v>23726439</v>
      </c>
      <c r="B1256" t="s">
        <v>1097</v>
      </c>
      <c r="C1256" t="s">
        <v>1096</v>
      </c>
      <c r="D1256">
        <v>23726439</v>
      </c>
      <c r="E1256" t="s">
        <v>558</v>
      </c>
      <c r="F1256">
        <v>0</v>
      </c>
      <c r="G1256" t="s">
        <v>2634</v>
      </c>
      <c r="H1256">
        <v>91.67</v>
      </c>
      <c r="I1256">
        <v>0</v>
      </c>
      <c r="J1256" t="s">
        <v>2988</v>
      </c>
      <c r="K1256" t="s">
        <v>558</v>
      </c>
      <c r="L1256" s="90" t="s">
        <v>3949</v>
      </c>
    </row>
    <row r="1257" spans="1:12" x14ac:dyDescent="0.25">
      <c r="A1257">
        <v>23726443</v>
      </c>
      <c r="B1257" t="s">
        <v>896</v>
      </c>
      <c r="C1257" t="s">
        <v>895</v>
      </c>
      <c r="D1257">
        <v>23726443</v>
      </c>
      <c r="E1257" t="s">
        <v>558</v>
      </c>
      <c r="F1257">
        <v>0</v>
      </c>
      <c r="G1257" t="s">
        <v>2640</v>
      </c>
      <c r="H1257">
        <v>100</v>
      </c>
      <c r="I1257">
        <v>0</v>
      </c>
      <c r="J1257" t="s">
        <v>2989</v>
      </c>
      <c r="K1257" t="s">
        <v>558</v>
      </c>
      <c r="L1257" s="90" t="s">
        <v>3950</v>
      </c>
    </row>
    <row r="1258" spans="1:12" x14ac:dyDescent="0.25">
      <c r="A1258">
        <v>23726572</v>
      </c>
      <c r="B1258" t="s">
        <v>814</v>
      </c>
      <c r="C1258" t="s">
        <v>813</v>
      </c>
      <c r="D1258">
        <v>23726572</v>
      </c>
      <c r="E1258" t="s">
        <v>558</v>
      </c>
      <c r="F1258">
        <v>0</v>
      </c>
      <c r="G1258" t="s">
        <v>2640</v>
      </c>
      <c r="H1258">
        <v>100</v>
      </c>
      <c r="I1258">
        <v>0</v>
      </c>
      <c r="J1258" t="s">
        <v>2989</v>
      </c>
      <c r="K1258" t="s">
        <v>558</v>
      </c>
      <c r="L1258" s="90" t="s">
        <v>3949</v>
      </c>
    </row>
    <row r="1259" spans="1:12" x14ac:dyDescent="0.25">
      <c r="A1259">
        <v>23726956</v>
      </c>
      <c r="B1259" t="s">
        <v>586</v>
      </c>
      <c r="C1259" t="s">
        <v>585</v>
      </c>
      <c r="D1259">
        <v>23726956</v>
      </c>
      <c r="E1259" t="s">
        <v>558</v>
      </c>
      <c r="F1259">
        <v>0</v>
      </c>
      <c r="G1259" t="s">
        <v>2634</v>
      </c>
      <c r="H1259">
        <v>91.67</v>
      </c>
      <c r="I1259">
        <v>0</v>
      </c>
      <c r="J1259" t="s">
        <v>2988</v>
      </c>
      <c r="K1259" t="s">
        <v>558</v>
      </c>
      <c r="L1259" s="90" t="s">
        <v>3950</v>
      </c>
    </row>
    <row r="1260" spans="1:12" x14ac:dyDescent="0.25">
      <c r="A1260">
        <v>23728003</v>
      </c>
      <c r="B1260" t="s">
        <v>1152</v>
      </c>
      <c r="C1260" t="s">
        <v>1151</v>
      </c>
      <c r="D1260">
        <v>23728003</v>
      </c>
      <c r="E1260" t="s">
        <v>558</v>
      </c>
      <c r="F1260">
        <v>0</v>
      </c>
      <c r="G1260" t="s">
        <v>2634</v>
      </c>
      <c r="H1260">
        <v>91.67</v>
      </c>
      <c r="I1260">
        <v>0</v>
      </c>
      <c r="J1260" t="s">
        <v>2988</v>
      </c>
      <c r="K1260" t="s">
        <v>558</v>
      </c>
      <c r="L1260" s="90" t="s">
        <v>3950</v>
      </c>
    </row>
    <row r="1261" spans="1:12" x14ac:dyDescent="0.25">
      <c r="A1261">
        <v>23733258</v>
      </c>
      <c r="B1261" t="s">
        <v>2919</v>
      </c>
      <c r="C1261" t="s">
        <v>2920</v>
      </c>
      <c r="D1261">
        <v>23733258</v>
      </c>
      <c r="E1261" t="s">
        <v>558</v>
      </c>
      <c r="F1261">
        <v>4</v>
      </c>
      <c r="G1261" t="s">
        <v>2634</v>
      </c>
      <c r="H1261">
        <v>91.67</v>
      </c>
      <c r="I1261">
        <v>2</v>
      </c>
      <c r="J1261" t="s">
        <v>2988</v>
      </c>
      <c r="K1261" t="s">
        <v>558</v>
      </c>
      <c r="L1261" s="90" t="s">
        <v>3951</v>
      </c>
    </row>
    <row r="1262" spans="1:12" x14ac:dyDescent="0.25">
      <c r="A1262">
        <v>23749217</v>
      </c>
      <c r="B1262" t="s">
        <v>1109</v>
      </c>
      <c r="C1262" t="s">
        <v>1108</v>
      </c>
      <c r="D1262">
        <v>23749217</v>
      </c>
      <c r="E1262" t="s">
        <v>558</v>
      </c>
      <c r="F1262">
        <v>0</v>
      </c>
      <c r="G1262" t="s">
        <v>2634</v>
      </c>
      <c r="H1262">
        <v>91.67</v>
      </c>
      <c r="I1262">
        <v>0</v>
      </c>
      <c r="J1262" t="s">
        <v>2988</v>
      </c>
      <c r="K1262" t="s">
        <v>558</v>
      </c>
      <c r="L1262" s="90" t="s">
        <v>3950</v>
      </c>
    </row>
    <row r="1263" spans="1:12" x14ac:dyDescent="0.25">
      <c r="A1263">
        <v>23749284</v>
      </c>
      <c r="B1263" t="s">
        <v>892</v>
      </c>
      <c r="C1263" t="s">
        <v>891</v>
      </c>
      <c r="D1263">
        <v>23749284</v>
      </c>
      <c r="E1263" t="s">
        <v>558</v>
      </c>
      <c r="F1263">
        <v>0</v>
      </c>
      <c r="G1263" t="s">
        <v>2634</v>
      </c>
      <c r="H1263">
        <v>91.67</v>
      </c>
      <c r="I1263">
        <v>0</v>
      </c>
      <c r="J1263" t="s">
        <v>2988</v>
      </c>
      <c r="K1263" t="s">
        <v>558</v>
      </c>
      <c r="L1263" s="90" t="s">
        <v>3950</v>
      </c>
    </row>
    <row r="1264" spans="1:12" x14ac:dyDescent="0.25">
      <c r="A1264">
        <v>23749304</v>
      </c>
      <c r="B1264" t="s">
        <v>673</v>
      </c>
      <c r="C1264" t="s">
        <v>672</v>
      </c>
      <c r="D1264">
        <v>23749304</v>
      </c>
      <c r="E1264" t="s">
        <v>558</v>
      </c>
      <c r="F1264">
        <v>0</v>
      </c>
      <c r="G1264" t="s">
        <v>2634</v>
      </c>
      <c r="H1264">
        <v>91.67</v>
      </c>
      <c r="I1264">
        <v>0</v>
      </c>
      <c r="J1264" t="s">
        <v>2988</v>
      </c>
      <c r="K1264" t="s">
        <v>558</v>
      </c>
      <c r="L1264" s="90" t="s">
        <v>3950</v>
      </c>
    </row>
    <row r="1265" spans="1:12" x14ac:dyDescent="0.25">
      <c r="A1265">
        <v>23749535</v>
      </c>
      <c r="B1265" t="s">
        <v>1933</v>
      </c>
      <c r="C1265" t="s">
        <v>1934</v>
      </c>
      <c r="D1265">
        <v>23749535</v>
      </c>
      <c r="E1265" t="s">
        <v>558</v>
      </c>
      <c r="F1265">
        <v>0</v>
      </c>
      <c r="G1265" t="s">
        <v>2635</v>
      </c>
      <c r="H1265">
        <v>108.33</v>
      </c>
      <c r="I1265">
        <v>0</v>
      </c>
      <c r="J1265" t="s">
        <v>2992</v>
      </c>
      <c r="K1265" t="s">
        <v>558</v>
      </c>
      <c r="L1265" s="90" t="s">
        <v>3950</v>
      </c>
    </row>
    <row r="1266" spans="1:12" x14ac:dyDescent="0.25">
      <c r="A1266">
        <v>23749589</v>
      </c>
      <c r="B1266" t="s">
        <v>2921</v>
      </c>
      <c r="C1266" t="s">
        <v>2922</v>
      </c>
      <c r="D1266">
        <v>23749589</v>
      </c>
      <c r="E1266" t="s">
        <v>558</v>
      </c>
      <c r="F1266">
        <v>0</v>
      </c>
      <c r="G1266" t="s">
        <v>2640</v>
      </c>
      <c r="H1266">
        <v>100</v>
      </c>
      <c r="I1266">
        <v>0</v>
      </c>
      <c r="J1266" t="s">
        <v>2989</v>
      </c>
      <c r="K1266" t="s">
        <v>558</v>
      </c>
      <c r="L1266" s="90" t="s">
        <v>3949</v>
      </c>
    </row>
    <row r="1267" spans="1:12" x14ac:dyDescent="0.25">
      <c r="A1267">
        <v>23750357</v>
      </c>
      <c r="B1267" t="s">
        <v>766</v>
      </c>
      <c r="C1267" t="s">
        <v>765</v>
      </c>
      <c r="D1267">
        <v>23750357</v>
      </c>
      <c r="E1267" t="s">
        <v>558</v>
      </c>
      <c r="F1267">
        <v>0</v>
      </c>
      <c r="G1267" t="s">
        <v>2634</v>
      </c>
      <c r="H1267">
        <v>91.67</v>
      </c>
      <c r="I1267">
        <v>0</v>
      </c>
      <c r="J1267" t="s">
        <v>2988</v>
      </c>
      <c r="K1267" t="s">
        <v>558</v>
      </c>
      <c r="L1267" s="90" t="s">
        <v>3950</v>
      </c>
    </row>
    <row r="1268" spans="1:12" x14ac:dyDescent="0.25">
      <c r="A1268">
        <v>23750379</v>
      </c>
      <c r="B1268" t="s">
        <v>2569</v>
      </c>
      <c r="C1268" t="s">
        <v>2570</v>
      </c>
      <c r="D1268">
        <v>23750379</v>
      </c>
      <c r="E1268" t="s">
        <v>558</v>
      </c>
      <c r="F1268">
        <v>0</v>
      </c>
      <c r="G1268" t="s">
        <v>2634</v>
      </c>
      <c r="H1268">
        <v>91.67</v>
      </c>
      <c r="I1268">
        <v>0</v>
      </c>
      <c r="J1268" t="s">
        <v>2988</v>
      </c>
      <c r="K1268" t="s">
        <v>558</v>
      </c>
      <c r="L1268" s="90" t="s">
        <v>3949</v>
      </c>
    </row>
    <row r="1269" spans="1:12" x14ac:dyDescent="0.25">
      <c r="A1269">
        <v>23750439</v>
      </c>
      <c r="B1269" t="s">
        <v>2923</v>
      </c>
      <c r="C1269" t="s">
        <v>2924</v>
      </c>
      <c r="D1269">
        <v>23750439</v>
      </c>
      <c r="E1269" t="s">
        <v>558</v>
      </c>
      <c r="F1269">
        <v>0</v>
      </c>
      <c r="G1269" t="s">
        <v>2640</v>
      </c>
      <c r="H1269">
        <v>100</v>
      </c>
      <c r="I1269">
        <v>0</v>
      </c>
      <c r="J1269" t="s">
        <v>2989</v>
      </c>
      <c r="K1269" t="s">
        <v>558</v>
      </c>
      <c r="L1269" s="90" t="s">
        <v>3950</v>
      </c>
    </row>
    <row r="1270" spans="1:12" x14ac:dyDescent="0.25">
      <c r="A1270">
        <v>23759748</v>
      </c>
      <c r="B1270" t="s">
        <v>2052</v>
      </c>
      <c r="C1270" t="s">
        <v>2053</v>
      </c>
      <c r="D1270">
        <v>23759748</v>
      </c>
      <c r="E1270" t="s">
        <v>558</v>
      </c>
      <c r="F1270">
        <v>0</v>
      </c>
      <c r="G1270" t="s">
        <v>2640</v>
      </c>
      <c r="H1270">
        <v>100</v>
      </c>
      <c r="I1270">
        <v>0</v>
      </c>
      <c r="J1270" t="s">
        <v>2989</v>
      </c>
      <c r="K1270" t="s">
        <v>558</v>
      </c>
      <c r="L1270" s="90" t="s">
        <v>3951</v>
      </c>
    </row>
    <row r="1271" spans="1:12" x14ac:dyDescent="0.25">
      <c r="A1271">
        <v>23760243</v>
      </c>
      <c r="B1271" t="s">
        <v>1092</v>
      </c>
      <c r="C1271" t="s">
        <v>1091</v>
      </c>
      <c r="D1271">
        <v>23760243</v>
      </c>
      <c r="E1271" t="s">
        <v>558</v>
      </c>
      <c r="F1271">
        <v>1</v>
      </c>
      <c r="G1271" t="s">
        <v>2634</v>
      </c>
      <c r="H1271">
        <v>91.67</v>
      </c>
      <c r="I1271">
        <v>0</v>
      </c>
      <c r="J1271" t="s">
        <v>2988</v>
      </c>
      <c r="K1271" t="s">
        <v>558</v>
      </c>
      <c r="L1271" s="90" t="s">
        <v>3951</v>
      </c>
    </row>
    <row r="1272" spans="1:12" x14ac:dyDescent="0.25">
      <c r="A1272">
        <v>23760601</v>
      </c>
      <c r="B1272" t="s">
        <v>1004</v>
      </c>
      <c r="C1272" t="s">
        <v>1003</v>
      </c>
      <c r="D1272">
        <v>23760601</v>
      </c>
      <c r="E1272" t="s">
        <v>558</v>
      </c>
      <c r="F1272">
        <v>1</v>
      </c>
      <c r="G1272" t="s">
        <v>2634</v>
      </c>
      <c r="H1272">
        <v>91.67</v>
      </c>
      <c r="I1272">
        <v>0</v>
      </c>
      <c r="J1272" t="s">
        <v>2988</v>
      </c>
      <c r="K1272" t="s">
        <v>558</v>
      </c>
      <c r="L1272" s="90" t="s">
        <v>3949</v>
      </c>
    </row>
    <row r="1273" spans="1:12" x14ac:dyDescent="0.25">
      <c r="A1273">
        <v>23760716</v>
      </c>
      <c r="B1273" t="s">
        <v>1134</v>
      </c>
      <c r="C1273" t="s">
        <v>1133</v>
      </c>
      <c r="D1273">
        <v>23760716</v>
      </c>
      <c r="E1273" t="s">
        <v>558</v>
      </c>
      <c r="F1273">
        <v>0</v>
      </c>
      <c r="G1273" t="s">
        <v>2634</v>
      </c>
      <c r="H1273">
        <v>91.67</v>
      </c>
      <c r="I1273">
        <v>0</v>
      </c>
      <c r="J1273" t="s">
        <v>2988</v>
      </c>
      <c r="K1273" t="s">
        <v>558</v>
      </c>
      <c r="L1273" s="90" t="s">
        <v>3950</v>
      </c>
    </row>
    <row r="1274" spans="1:12" x14ac:dyDescent="0.25">
      <c r="A1274">
        <v>23761424</v>
      </c>
      <c r="B1274" t="s">
        <v>2008</v>
      </c>
      <c r="C1274" t="s">
        <v>2009</v>
      </c>
      <c r="D1274">
        <v>23761424</v>
      </c>
      <c r="E1274" t="s">
        <v>558</v>
      </c>
      <c r="F1274">
        <v>0</v>
      </c>
      <c r="G1274" t="s">
        <v>2640</v>
      </c>
      <c r="H1274">
        <v>100</v>
      </c>
      <c r="I1274">
        <v>0</v>
      </c>
      <c r="J1274" t="s">
        <v>2989</v>
      </c>
      <c r="K1274" t="s">
        <v>558</v>
      </c>
      <c r="L1274" s="90" t="s">
        <v>3950</v>
      </c>
    </row>
    <row r="1275" spans="1:12" x14ac:dyDescent="0.25">
      <c r="A1275">
        <v>23761428</v>
      </c>
      <c r="B1275" t="s">
        <v>886</v>
      </c>
      <c r="C1275" t="s">
        <v>885</v>
      </c>
      <c r="D1275">
        <v>23761428</v>
      </c>
      <c r="E1275" t="s">
        <v>558</v>
      </c>
      <c r="F1275">
        <v>0</v>
      </c>
      <c r="G1275" t="s">
        <v>2634</v>
      </c>
      <c r="H1275">
        <v>91.67</v>
      </c>
      <c r="I1275">
        <v>1</v>
      </c>
      <c r="J1275" t="s">
        <v>2988</v>
      </c>
      <c r="K1275" t="s">
        <v>558</v>
      </c>
      <c r="L1275" s="90" t="s">
        <v>3950</v>
      </c>
    </row>
    <row r="1276" spans="1:12" x14ac:dyDescent="0.25">
      <c r="A1276">
        <v>23761430</v>
      </c>
      <c r="B1276" t="s">
        <v>2571</v>
      </c>
      <c r="C1276" t="s">
        <v>2572</v>
      </c>
      <c r="D1276">
        <v>23761430</v>
      </c>
      <c r="E1276" t="s">
        <v>558</v>
      </c>
      <c r="F1276">
        <v>0</v>
      </c>
      <c r="G1276" t="s">
        <v>2634</v>
      </c>
      <c r="H1276">
        <v>91.67</v>
      </c>
      <c r="I1276">
        <v>0</v>
      </c>
      <c r="J1276" t="s">
        <v>2988</v>
      </c>
      <c r="K1276" t="s">
        <v>558</v>
      </c>
      <c r="L1276" s="90" t="s">
        <v>3949</v>
      </c>
    </row>
    <row r="1277" spans="1:12" x14ac:dyDescent="0.25">
      <c r="A1277">
        <v>23761432</v>
      </c>
      <c r="B1277" t="s">
        <v>861</v>
      </c>
      <c r="C1277" t="s">
        <v>860</v>
      </c>
      <c r="D1277">
        <v>23761432</v>
      </c>
      <c r="E1277" t="s">
        <v>558</v>
      </c>
      <c r="F1277">
        <v>2</v>
      </c>
      <c r="G1277" t="s">
        <v>2635</v>
      </c>
      <c r="H1277">
        <v>108.33</v>
      </c>
      <c r="I1277">
        <v>0</v>
      </c>
      <c r="J1277" t="s">
        <v>2992</v>
      </c>
      <c r="K1277" t="s">
        <v>558</v>
      </c>
      <c r="L1277" s="90" t="s">
        <v>3950</v>
      </c>
    </row>
    <row r="1278" spans="1:12" x14ac:dyDescent="0.25">
      <c r="A1278">
        <v>23761432</v>
      </c>
      <c r="B1278" t="s">
        <v>861</v>
      </c>
      <c r="C1278" t="s">
        <v>860</v>
      </c>
      <c r="D1278">
        <v>23761432</v>
      </c>
      <c r="E1278" t="s">
        <v>558</v>
      </c>
      <c r="F1278">
        <v>0</v>
      </c>
      <c r="G1278" t="s">
        <v>2635</v>
      </c>
      <c r="H1278">
        <v>108.33</v>
      </c>
      <c r="I1278">
        <v>0</v>
      </c>
      <c r="J1278" t="s">
        <v>2992</v>
      </c>
      <c r="K1278" t="s">
        <v>558</v>
      </c>
      <c r="L1278" s="90" t="s">
        <v>3950</v>
      </c>
    </row>
    <row r="1279" spans="1:12" x14ac:dyDescent="0.25">
      <c r="A1279">
        <v>23761792</v>
      </c>
      <c r="B1279" t="s">
        <v>984</v>
      </c>
      <c r="C1279" t="s">
        <v>983</v>
      </c>
      <c r="D1279">
        <v>23761792</v>
      </c>
      <c r="E1279" t="s">
        <v>558</v>
      </c>
      <c r="F1279">
        <v>0</v>
      </c>
      <c r="G1279" t="s">
        <v>2634</v>
      </c>
      <c r="H1279">
        <v>91.67</v>
      </c>
      <c r="I1279">
        <v>0</v>
      </c>
      <c r="J1279" t="s">
        <v>2988</v>
      </c>
      <c r="K1279" t="s">
        <v>558</v>
      </c>
      <c r="L1279" s="90" t="s">
        <v>3950</v>
      </c>
    </row>
    <row r="1280" spans="1:12" x14ac:dyDescent="0.25">
      <c r="A1280">
        <v>23777344</v>
      </c>
      <c r="B1280" t="s">
        <v>1143</v>
      </c>
      <c r="C1280" t="s">
        <v>1142</v>
      </c>
      <c r="D1280">
        <v>23777344</v>
      </c>
      <c r="E1280" t="s">
        <v>558</v>
      </c>
      <c r="F1280">
        <v>0</v>
      </c>
      <c r="G1280" t="s">
        <v>2640</v>
      </c>
      <c r="H1280">
        <v>100</v>
      </c>
      <c r="I1280">
        <v>0</v>
      </c>
      <c r="J1280" t="s">
        <v>2989</v>
      </c>
      <c r="K1280" t="s">
        <v>558</v>
      </c>
      <c r="L1280" s="90" t="s">
        <v>3950</v>
      </c>
    </row>
    <row r="1281" spans="1:12" x14ac:dyDescent="0.25">
      <c r="A1281">
        <v>23777551</v>
      </c>
      <c r="B1281" t="s">
        <v>1037</v>
      </c>
      <c r="C1281" t="s">
        <v>1036</v>
      </c>
      <c r="D1281">
        <v>23777551</v>
      </c>
      <c r="E1281" t="s">
        <v>558</v>
      </c>
      <c r="F1281">
        <v>0</v>
      </c>
      <c r="G1281" t="s">
        <v>2634</v>
      </c>
      <c r="H1281">
        <v>91.67</v>
      </c>
      <c r="I1281">
        <v>0</v>
      </c>
      <c r="J1281" t="s">
        <v>2988</v>
      </c>
      <c r="K1281" t="s">
        <v>558</v>
      </c>
      <c r="L1281" s="90" t="s">
        <v>3950</v>
      </c>
    </row>
    <row r="1282" spans="1:12" x14ac:dyDescent="0.25">
      <c r="A1282">
        <v>23778082</v>
      </c>
      <c r="B1282" t="s">
        <v>716</v>
      </c>
      <c r="C1282" t="s">
        <v>715</v>
      </c>
      <c r="D1282">
        <v>23778082</v>
      </c>
      <c r="E1282" t="s">
        <v>558</v>
      </c>
      <c r="F1282">
        <v>0</v>
      </c>
      <c r="G1282" t="s">
        <v>2640</v>
      </c>
      <c r="H1282">
        <v>100</v>
      </c>
      <c r="I1282">
        <v>0</v>
      </c>
      <c r="J1282" t="s">
        <v>2989</v>
      </c>
      <c r="K1282" t="s">
        <v>558</v>
      </c>
      <c r="L1282" s="90" t="s">
        <v>3951</v>
      </c>
    </row>
    <row r="1283" spans="1:12" x14ac:dyDescent="0.25">
      <c r="A1283">
        <v>23778221</v>
      </c>
      <c r="B1283" t="s">
        <v>1103</v>
      </c>
      <c r="C1283" t="s">
        <v>1102</v>
      </c>
      <c r="D1283">
        <v>23778221</v>
      </c>
      <c r="E1283" t="s">
        <v>558</v>
      </c>
      <c r="F1283">
        <v>1</v>
      </c>
      <c r="G1283" t="s">
        <v>2634</v>
      </c>
      <c r="H1283">
        <v>91.67</v>
      </c>
      <c r="I1283">
        <v>0</v>
      </c>
      <c r="J1283" t="s">
        <v>2988</v>
      </c>
      <c r="K1283" t="s">
        <v>558</v>
      </c>
      <c r="L1283" s="90" t="s">
        <v>3949</v>
      </c>
    </row>
    <row r="1284" spans="1:12" x14ac:dyDescent="0.25">
      <c r="A1284">
        <v>23778558</v>
      </c>
      <c r="B1284" t="s">
        <v>804</v>
      </c>
      <c r="C1284" t="s">
        <v>803</v>
      </c>
      <c r="D1284">
        <v>23778558</v>
      </c>
      <c r="E1284" t="s">
        <v>558</v>
      </c>
      <c r="F1284">
        <v>1</v>
      </c>
      <c r="G1284" t="s">
        <v>2634</v>
      </c>
      <c r="H1284">
        <v>91.67</v>
      </c>
      <c r="I1284">
        <v>0</v>
      </c>
      <c r="J1284" t="s">
        <v>2988</v>
      </c>
      <c r="K1284" t="s">
        <v>558</v>
      </c>
      <c r="L1284" s="90" t="s">
        <v>3950</v>
      </c>
    </row>
    <row r="1285" spans="1:12" x14ac:dyDescent="0.25">
      <c r="A1285">
        <v>23778836</v>
      </c>
      <c r="B1285" t="s">
        <v>977</v>
      </c>
      <c r="C1285" t="s">
        <v>976</v>
      </c>
      <c r="D1285">
        <v>23778836</v>
      </c>
      <c r="E1285" t="s">
        <v>558</v>
      </c>
      <c r="F1285">
        <v>0</v>
      </c>
      <c r="G1285" t="s">
        <v>2640</v>
      </c>
      <c r="H1285">
        <v>100</v>
      </c>
      <c r="I1285">
        <v>0</v>
      </c>
      <c r="J1285" t="s">
        <v>2989</v>
      </c>
      <c r="K1285" t="s">
        <v>558</v>
      </c>
      <c r="L1285" s="90" t="s">
        <v>3949</v>
      </c>
    </row>
    <row r="1286" spans="1:12" x14ac:dyDescent="0.25">
      <c r="A1286">
        <v>23779922</v>
      </c>
      <c r="B1286" t="s">
        <v>820</v>
      </c>
      <c r="C1286" t="s">
        <v>819</v>
      </c>
      <c r="D1286">
        <v>23779922</v>
      </c>
      <c r="E1286" t="s">
        <v>558</v>
      </c>
      <c r="F1286">
        <v>0</v>
      </c>
      <c r="G1286" t="s">
        <v>2634</v>
      </c>
      <c r="H1286">
        <v>91.67</v>
      </c>
      <c r="I1286">
        <v>0</v>
      </c>
      <c r="J1286" t="s">
        <v>2988</v>
      </c>
      <c r="K1286" t="s">
        <v>558</v>
      </c>
      <c r="L1286" s="90" t="s">
        <v>3951</v>
      </c>
    </row>
    <row r="1287" spans="1:12" x14ac:dyDescent="0.25">
      <c r="A1287">
        <v>23779945</v>
      </c>
      <c r="B1287" t="s">
        <v>2133</v>
      </c>
      <c r="C1287" t="s">
        <v>2134</v>
      </c>
      <c r="D1287">
        <v>23779945</v>
      </c>
      <c r="E1287" t="s">
        <v>558</v>
      </c>
      <c r="F1287">
        <v>1</v>
      </c>
      <c r="G1287" t="s">
        <v>2634</v>
      </c>
      <c r="H1287">
        <v>91.67</v>
      </c>
      <c r="I1287">
        <v>0</v>
      </c>
      <c r="J1287" t="s">
        <v>2988</v>
      </c>
      <c r="K1287" t="s">
        <v>558</v>
      </c>
      <c r="L1287" s="90" t="s">
        <v>3950</v>
      </c>
    </row>
    <row r="1288" spans="1:12" x14ac:dyDescent="0.25">
      <c r="A1288">
        <v>23780999</v>
      </c>
      <c r="B1288" t="s">
        <v>2121</v>
      </c>
      <c r="C1288" t="s">
        <v>2122</v>
      </c>
      <c r="D1288">
        <v>23780999</v>
      </c>
      <c r="E1288" t="s">
        <v>558</v>
      </c>
      <c r="F1288">
        <v>0</v>
      </c>
      <c r="G1288" t="s">
        <v>2640</v>
      </c>
      <c r="H1288">
        <v>100</v>
      </c>
      <c r="I1288">
        <v>0</v>
      </c>
      <c r="J1288" t="s">
        <v>2989</v>
      </c>
      <c r="K1288" t="s">
        <v>558</v>
      </c>
      <c r="L1288" s="90" t="s">
        <v>3949</v>
      </c>
    </row>
    <row r="1289" spans="1:12" x14ac:dyDescent="0.25">
      <c r="A1289">
        <v>23781285</v>
      </c>
      <c r="B1289" t="s">
        <v>2925</v>
      </c>
      <c r="C1289" t="s">
        <v>2926</v>
      </c>
      <c r="D1289">
        <v>23781285</v>
      </c>
      <c r="E1289" t="s">
        <v>558</v>
      </c>
      <c r="F1289">
        <v>4</v>
      </c>
      <c r="G1289" t="s">
        <v>2634</v>
      </c>
      <c r="H1289">
        <v>91.67</v>
      </c>
      <c r="I1289">
        <v>2</v>
      </c>
      <c r="J1289" t="s">
        <v>2988</v>
      </c>
      <c r="K1289" t="s">
        <v>558</v>
      </c>
      <c r="L1289" s="90" t="s">
        <v>3951</v>
      </c>
    </row>
    <row r="1290" spans="1:12" x14ac:dyDescent="0.25">
      <c r="A1290">
        <v>23798229</v>
      </c>
      <c r="B1290" t="s">
        <v>2927</v>
      </c>
      <c r="C1290" t="s">
        <v>2928</v>
      </c>
      <c r="D1290">
        <v>23798229</v>
      </c>
      <c r="E1290" t="s">
        <v>558</v>
      </c>
      <c r="F1290">
        <v>1</v>
      </c>
      <c r="G1290" t="s">
        <v>2634</v>
      </c>
      <c r="H1290">
        <v>91.67</v>
      </c>
      <c r="I1290">
        <v>1</v>
      </c>
      <c r="J1290" t="s">
        <v>2988</v>
      </c>
      <c r="K1290" t="s">
        <v>558</v>
      </c>
      <c r="L1290" s="90" t="s">
        <v>3951</v>
      </c>
    </row>
    <row r="1291" spans="1:12" x14ac:dyDescent="0.25">
      <c r="A1291">
        <v>23828938</v>
      </c>
      <c r="B1291" t="s">
        <v>2275</v>
      </c>
      <c r="C1291" t="s">
        <v>2276</v>
      </c>
      <c r="D1291">
        <v>23828938</v>
      </c>
      <c r="E1291" t="s">
        <v>558</v>
      </c>
      <c r="F1291">
        <v>3</v>
      </c>
      <c r="G1291" t="s">
        <v>2634</v>
      </c>
      <c r="H1291">
        <v>91.67</v>
      </c>
      <c r="I1291">
        <v>1</v>
      </c>
      <c r="J1291" t="s">
        <v>2988</v>
      </c>
      <c r="K1291" t="s">
        <v>558</v>
      </c>
      <c r="L1291" s="90" t="s">
        <v>3951</v>
      </c>
    </row>
    <row r="1292" spans="1:12" x14ac:dyDescent="0.25">
      <c r="A1292">
        <v>23848773</v>
      </c>
      <c r="B1292" t="s">
        <v>2573</v>
      </c>
      <c r="C1292" t="s">
        <v>2574</v>
      </c>
      <c r="D1292">
        <v>23848773</v>
      </c>
      <c r="E1292" t="s">
        <v>558</v>
      </c>
      <c r="F1292">
        <v>0</v>
      </c>
      <c r="G1292" t="s">
        <v>2640</v>
      </c>
      <c r="H1292">
        <v>100</v>
      </c>
      <c r="I1292">
        <v>1</v>
      </c>
      <c r="J1292" t="s">
        <v>2989</v>
      </c>
      <c r="K1292" t="s">
        <v>558</v>
      </c>
      <c r="L1292" s="90" t="s">
        <v>3950</v>
      </c>
    </row>
    <row r="1293" spans="1:12" x14ac:dyDescent="0.25">
      <c r="A1293">
        <v>23849271</v>
      </c>
      <c r="B1293" t="s">
        <v>806</v>
      </c>
      <c r="C1293" t="s">
        <v>805</v>
      </c>
      <c r="D1293">
        <v>23849271</v>
      </c>
      <c r="E1293" t="s">
        <v>558</v>
      </c>
      <c r="F1293">
        <v>0</v>
      </c>
      <c r="G1293" t="s">
        <v>2640</v>
      </c>
      <c r="H1293">
        <v>100</v>
      </c>
      <c r="I1293">
        <v>0</v>
      </c>
      <c r="J1293" t="s">
        <v>2989</v>
      </c>
      <c r="K1293" t="s">
        <v>558</v>
      </c>
      <c r="L1293" s="90" t="s">
        <v>3949</v>
      </c>
    </row>
    <row r="1294" spans="1:12" x14ac:dyDescent="0.25">
      <c r="A1294">
        <v>23849537</v>
      </c>
      <c r="B1294" t="s">
        <v>1878</v>
      </c>
      <c r="C1294" t="s">
        <v>1879</v>
      </c>
      <c r="D1294">
        <v>23849537</v>
      </c>
      <c r="E1294" t="s">
        <v>558</v>
      </c>
      <c r="F1294">
        <v>0</v>
      </c>
      <c r="G1294" t="s">
        <v>2634</v>
      </c>
      <c r="H1294">
        <v>91.67</v>
      </c>
      <c r="I1294">
        <v>1</v>
      </c>
      <c r="J1294" t="s">
        <v>2988</v>
      </c>
      <c r="K1294" t="s">
        <v>558</v>
      </c>
      <c r="L1294" s="90" t="s">
        <v>3950</v>
      </c>
    </row>
    <row r="1295" spans="1:12" x14ac:dyDescent="0.25">
      <c r="A1295">
        <v>23849631</v>
      </c>
      <c r="B1295" t="s">
        <v>627</v>
      </c>
      <c r="C1295" t="s">
        <v>626</v>
      </c>
      <c r="D1295">
        <v>23849631</v>
      </c>
      <c r="E1295" t="s">
        <v>558</v>
      </c>
      <c r="F1295">
        <v>0</v>
      </c>
      <c r="G1295" t="s">
        <v>2640</v>
      </c>
      <c r="H1295">
        <v>100</v>
      </c>
      <c r="I1295">
        <v>1</v>
      </c>
      <c r="J1295" t="s">
        <v>2989</v>
      </c>
      <c r="K1295" t="s">
        <v>558</v>
      </c>
      <c r="L1295" s="90" t="s">
        <v>3950</v>
      </c>
    </row>
    <row r="1296" spans="1:12" x14ac:dyDescent="0.25">
      <c r="A1296">
        <v>23850855</v>
      </c>
      <c r="B1296" t="s">
        <v>828</v>
      </c>
      <c r="C1296" t="s">
        <v>827</v>
      </c>
      <c r="D1296">
        <v>23850855</v>
      </c>
      <c r="E1296" t="s">
        <v>558</v>
      </c>
      <c r="F1296">
        <v>0</v>
      </c>
      <c r="G1296" t="s">
        <v>2640</v>
      </c>
      <c r="H1296">
        <v>100</v>
      </c>
      <c r="I1296">
        <v>1</v>
      </c>
      <c r="J1296" t="s">
        <v>2989</v>
      </c>
      <c r="K1296" t="s">
        <v>558</v>
      </c>
      <c r="L1296" s="90" t="s">
        <v>3950</v>
      </c>
    </row>
    <row r="1297" spans="1:12" x14ac:dyDescent="0.25">
      <c r="A1297">
        <v>23851280</v>
      </c>
      <c r="B1297" t="s">
        <v>2929</v>
      </c>
      <c r="C1297" t="s">
        <v>2930</v>
      </c>
      <c r="D1297">
        <v>23851280</v>
      </c>
      <c r="E1297" t="s">
        <v>558</v>
      </c>
      <c r="F1297">
        <v>0</v>
      </c>
      <c r="G1297" t="s">
        <v>2640</v>
      </c>
      <c r="H1297">
        <v>100</v>
      </c>
      <c r="I1297">
        <v>1</v>
      </c>
      <c r="J1297" t="s">
        <v>2989</v>
      </c>
      <c r="K1297" t="s">
        <v>558</v>
      </c>
      <c r="L1297" s="90" t="s">
        <v>3951</v>
      </c>
    </row>
    <row r="1298" spans="1:12" x14ac:dyDescent="0.25">
      <c r="A1298">
        <v>23851302</v>
      </c>
      <c r="B1298" t="s">
        <v>758</v>
      </c>
      <c r="C1298" t="s">
        <v>757</v>
      </c>
      <c r="D1298">
        <v>23851302</v>
      </c>
      <c r="E1298" t="s">
        <v>558</v>
      </c>
      <c r="F1298">
        <v>0</v>
      </c>
      <c r="G1298" t="s">
        <v>2640</v>
      </c>
      <c r="H1298">
        <v>100</v>
      </c>
      <c r="I1298">
        <v>0</v>
      </c>
      <c r="J1298" t="s">
        <v>2989</v>
      </c>
      <c r="K1298" t="s">
        <v>558</v>
      </c>
      <c r="L1298" s="90" t="s">
        <v>3950</v>
      </c>
    </row>
    <row r="1299" spans="1:12" x14ac:dyDescent="0.25">
      <c r="A1299">
        <v>23852247</v>
      </c>
      <c r="B1299" t="s">
        <v>2575</v>
      </c>
      <c r="C1299" t="s">
        <v>2576</v>
      </c>
      <c r="D1299">
        <v>23852247</v>
      </c>
      <c r="E1299" t="s">
        <v>558</v>
      </c>
      <c r="F1299">
        <v>1</v>
      </c>
      <c r="G1299" t="s">
        <v>2634</v>
      </c>
      <c r="H1299">
        <v>91.67</v>
      </c>
      <c r="I1299">
        <v>1</v>
      </c>
      <c r="J1299" t="s">
        <v>2988</v>
      </c>
      <c r="K1299" t="s">
        <v>558</v>
      </c>
      <c r="L1299" s="90" t="s">
        <v>3950</v>
      </c>
    </row>
    <row r="1300" spans="1:12" x14ac:dyDescent="0.25">
      <c r="A1300">
        <v>23852247</v>
      </c>
      <c r="B1300" t="s">
        <v>2931</v>
      </c>
      <c r="C1300" t="s">
        <v>2576</v>
      </c>
      <c r="D1300">
        <v>23852247</v>
      </c>
      <c r="E1300" t="s">
        <v>558</v>
      </c>
      <c r="F1300">
        <v>1</v>
      </c>
      <c r="G1300" t="s">
        <v>2634</v>
      </c>
      <c r="H1300">
        <v>91.67</v>
      </c>
      <c r="I1300">
        <v>1</v>
      </c>
      <c r="J1300" t="s">
        <v>2988</v>
      </c>
      <c r="K1300" t="s">
        <v>558</v>
      </c>
      <c r="L1300" s="90" t="s">
        <v>3950</v>
      </c>
    </row>
    <row r="1301" spans="1:12" x14ac:dyDescent="0.25">
      <c r="A1301">
        <v>23852249</v>
      </c>
      <c r="B1301" t="s">
        <v>683</v>
      </c>
      <c r="C1301" t="s">
        <v>682</v>
      </c>
      <c r="D1301">
        <v>23852249</v>
      </c>
      <c r="E1301" t="s">
        <v>558</v>
      </c>
      <c r="F1301">
        <v>0</v>
      </c>
      <c r="G1301" t="s">
        <v>2634</v>
      </c>
      <c r="H1301">
        <v>91.67</v>
      </c>
      <c r="I1301">
        <v>0</v>
      </c>
      <c r="J1301" t="s">
        <v>2988</v>
      </c>
      <c r="K1301" t="s">
        <v>558</v>
      </c>
      <c r="L1301" s="90" t="s">
        <v>3949</v>
      </c>
    </row>
    <row r="1302" spans="1:12" x14ac:dyDescent="0.25">
      <c r="A1302">
        <v>23853117</v>
      </c>
      <c r="B1302" t="s">
        <v>1082</v>
      </c>
      <c r="C1302" t="s">
        <v>1081</v>
      </c>
      <c r="D1302">
        <v>23853117</v>
      </c>
      <c r="E1302" t="s">
        <v>558</v>
      </c>
      <c r="F1302">
        <v>0</v>
      </c>
      <c r="G1302" t="s">
        <v>2634</v>
      </c>
      <c r="H1302">
        <v>91.67</v>
      </c>
      <c r="I1302">
        <v>0</v>
      </c>
      <c r="J1302" t="s">
        <v>2988</v>
      </c>
      <c r="K1302" t="s">
        <v>558</v>
      </c>
      <c r="L1302" s="90" t="s">
        <v>3950</v>
      </c>
    </row>
    <row r="1303" spans="1:12" x14ac:dyDescent="0.25">
      <c r="A1303">
        <v>23853570</v>
      </c>
      <c r="B1303" t="s">
        <v>924</v>
      </c>
      <c r="C1303" t="s">
        <v>923</v>
      </c>
      <c r="D1303">
        <v>23853570</v>
      </c>
      <c r="E1303" t="s">
        <v>558</v>
      </c>
      <c r="F1303">
        <v>0</v>
      </c>
      <c r="G1303" t="s">
        <v>2640</v>
      </c>
      <c r="H1303">
        <v>100</v>
      </c>
      <c r="I1303">
        <v>0</v>
      </c>
      <c r="J1303" t="s">
        <v>2989</v>
      </c>
      <c r="K1303" t="s">
        <v>558</v>
      </c>
      <c r="L1303" s="90" t="s">
        <v>3950</v>
      </c>
    </row>
    <row r="1304" spans="1:12" x14ac:dyDescent="0.25">
      <c r="A1304">
        <v>23853901</v>
      </c>
      <c r="B1304" t="s">
        <v>726</v>
      </c>
      <c r="C1304" t="s">
        <v>725</v>
      </c>
      <c r="D1304">
        <v>23853901</v>
      </c>
      <c r="E1304" t="s">
        <v>558</v>
      </c>
      <c r="F1304">
        <v>0</v>
      </c>
      <c r="G1304" t="s">
        <v>2634</v>
      </c>
      <c r="H1304">
        <v>91.67</v>
      </c>
      <c r="I1304">
        <v>0</v>
      </c>
      <c r="J1304" t="s">
        <v>2988</v>
      </c>
      <c r="K1304" t="s">
        <v>558</v>
      </c>
      <c r="L1304" s="90" t="s">
        <v>3950</v>
      </c>
    </row>
    <row r="1305" spans="1:12" x14ac:dyDescent="0.25">
      <c r="A1305">
        <v>23854800</v>
      </c>
      <c r="B1305" t="s">
        <v>1028</v>
      </c>
      <c r="C1305" t="s">
        <v>1027</v>
      </c>
      <c r="D1305">
        <v>23854800</v>
      </c>
      <c r="E1305" t="s">
        <v>558</v>
      </c>
      <c r="F1305">
        <v>0</v>
      </c>
      <c r="G1305" t="s">
        <v>2634</v>
      </c>
      <c r="H1305">
        <v>91.67</v>
      </c>
      <c r="I1305">
        <v>0</v>
      </c>
      <c r="J1305" t="s">
        <v>2988</v>
      </c>
      <c r="K1305" t="s">
        <v>558</v>
      </c>
      <c r="L1305" s="90" t="s">
        <v>3950</v>
      </c>
    </row>
    <row r="1306" spans="1:12" x14ac:dyDescent="0.25">
      <c r="A1306">
        <v>23855627</v>
      </c>
      <c r="B1306" t="s">
        <v>1048</v>
      </c>
      <c r="C1306" t="s">
        <v>1047</v>
      </c>
      <c r="D1306">
        <v>23855627</v>
      </c>
      <c r="E1306" t="s">
        <v>558</v>
      </c>
      <c r="F1306">
        <v>0</v>
      </c>
      <c r="G1306" t="s">
        <v>2634</v>
      </c>
      <c r="H1306">
        <v>91.67</v>
      </c>
      <c r="I1306">
        <v>0</v>
      </c>
      <c r="J1306" t="s">
        <v>2988</v>
      </c>
      <c r="K1306" t="s">
        <v>558</v>
      </c>
      <c r="L1306" s="90" t="s">
        <v>3949</v>
      </c>
    </row>
    <row r="1307" spans="1:12" x14ac:dyDescent="0.25">
      <c r="A1307">
        <v>23856590</v>
      </c>
      <c r="B1307" t="s">
        <v>2577</v>
      </c>
      <c r="C1307" t="s">
        <v>2578</v>
      </c>
      <c r="D1307">
        <v>23856590</v>
      </c>
      <c r="E1307" t="s">
        <v>558</v>
      </c>
      <c r="F1307">
        <v>1</v>
      </c>
      <c r="G1307" t="s">
        <v>2634</v>
      </c>
      <c r="H1307">
        <v>91.67</v>
      </c>
      <c r="I1307">
        <v>0</v>
      </c>
      <c r="J1307" t="s">
        <v>2988</v>
      </c>
      <c r="K1307" t="s">
        <v>558</v>
      </c>
      <c r="L1307" s="90" t="s">
        <v>3950</v>
      </c>
    </row>
    <row r="1308" spans="1:12" x14ac:dyDescent="0.25">
      <c r="A1308">
        <v>23856590</v>
      </c>
      <c r="B1308" t="s">
        <v>2577</v>
      </c>
      <c r="C1308" t="s">
        <v>2578</v>
      </c>
      <c r="D1308">
        <v>23856590</v>
      </c>
      <c r="E1308" t="s">
        <v>558</v>
      </c>
      <c r="F1308">
        <v>2</v>
      </c>
      <c r="G1308" t="s">
        <v>2634</v>
      </c>
      <c r="H1308">
        <v>91.67</v>
      </c>
      <c r="I1308">
        <v>0</v>
      </c>
      <c r="J1308" t="s">
        <v>2988</v>
      </c>
      <c r="K1308" t="s">
        <v>558</v>
      </c>
      <c r="L1308" s="90" t="s">
        <v>3950</v>
      </c>
    </row>
    <row r="1309" spans="1:12" x14ac:dyDescent="0.25">
      <c r="A1309">
        <v>23856805</v>
      </c>
      <c r="B1309" t="s">
        <v>848</v>
      </c>
      <c r="C1309" t="s">
        <v>847</v>
      </c>
      <c r="D1309">
        <v>23856805</v>
      </c>
      <c r="E1309" t="s">
        <v>558</v>
      </c>
      <c r="F1309">
        <v>0</v>
      </c>
      <c r="G1309" t="s">
        <v>2634</v>
      </c>
      <c r="H1309">
        <v>91.67</v>
      </c>
      <c r="I1309">
        <v>0</v>
      </c>
      <c r="J1309" t="s">
        <v>2988</v>
      </c>
      <c r="K1309" t="s">
        <v>558</v>
      </c>
      <c r="L1309" s="90" t="s">
        <v>3949</v>
      </c>
    </row>
    <row r="1310" spans="1:12" x14ac:dyDescent="0.25">
      <c r="A1310">
        <v>23856995</v>
      </c>
      <c r="B1310" t="s">
        <v>1032</v>
      </c>
      <c r="C1310" t="s">
        <v>1031</v>
      </c>
      <c r="D1310">
        <v>23856995</v>
      </c>
      <c r="E1310" t="s">
        <v>558</v>
      </c>
      <c r="F1310">
        <v>0</v>
      </c>
      <c r="G1310" t="s">
        <v>2634</v>
      </c>
      <c r="H1310">
        <v>91.67</v>
      </c>
      <c r="I1310">
        <v>0</v>
      </c>
      <c r="J1310" t="s">
        <v>2988</v>
      </c>
      <c r="K1310" t="s">
        <v>558</v>
      </c>
      <c r="L1310" s="90" t="s">
        <v>3950</v>
      </c>
    </row>
    <row r="1311" spans="1:12" x14ac:dyDescent="0.25">
      <c r="A1311">
        <v>23857085</v>
      </c>
      <c r="B1311" t="s">
        <v>774</v>
      </c>
      <c r="C1311" t="s">
        <v>773</v>
      </c>
      <c r="D1311">
        <v>23857085</v>
      </c>
      <c r="E1311" t="s">
        <v>558</v>
      </c>
      <c r="F1311">
        <v>0</v>
      </c>
      <c r="G1311" t="s">
        <v>2640</v>
      </c>
      <c r="H1311">
        <v>100</v>
      </c>
      <c r="I1311">
        <v>0</v>
      </c>
      <c r="J1311" t="s">
        <v>2989</v>
      </c>
      <c r="K1311" t="s">
        <v>558</v>
      </c>
      <c r="L1311" s="90" t="s">
        <v>3950</v>
      </c>
    </row>
    <row r="1312" spans="1:12" x14ac:dyDescent="0.25">
      <c r="A1312">
        <v>23857110</v>
      </c>
      <c r="B1312" t="s">
        <v>2123</v>
      </c>
      <c r="C1312" t="s">
        <v>2124</v>
      </c>
      <c r="D1312">
        <v>23857110</v>
      </c>
      <c r="E1312" t="s">
        <v>558</v>
      </c>
      <c r="F1312">
        <v>0</v>
      </c>
      <c r="G1312" t="s">
        <v>2634</v>
      </c>
      <c r="H1312">
        <v>91.67</v>
      </c>
      <c r="I1312">
        <v>0</v>
      </c>
      <c r="J1312" t="s">
        <v>2988</v>
      </c>
      <c r="K1312" t="s">
        <v>558</v>
      </c>
      <c r="L1312" s="90" t="s">
        <v>3950</v>
      </c>
    </row>
    <row r="1313" spans="1:12" x14ac:dyDescent="0.25">
      <c r="A1313">
        <v>23857740</v>
      </c>
      <c r="B1313" t="s">
        <v>1101</v>
      </c>
      <c r="C1313" t="s">
        <v>1100</v>
      </c>
      <c r="D1313">
        <v>23857740</v>
      </c>
      <c r="E1313" t="s">
        <v>558</v>
      </c>
      <c r="F1313">
        <v>0</v>
      </c>
      <c r="G1313" t="s">
        <v>2640</v>
      </c>
      <c r="H1313">
        <v>100</v>
      </c>
      <c r="I1313">
        <v>0</v>
      </c>
      <c r="J1313" t="s">
        <v>2989</v>
      </c>
      <c r="K1313" t="s">
        <v>558</v>
      </c>
      <c r="L1313" s="90" t="s">
        <v>3950</v>
      </c>
    </row>
    <row r="1314" spans="1:12" x14ac:dyDescent="0.25">
      <c r="A1314">
        <v>23858348</v>
      </c>
      <c r="B1314" t="s">
        <v>802</v>
      </c>
      <c r="C1314" t="s">
        <v>801</v>
      </c>
      <c r="D1314">
        <v>23858348</v>
      </c>
      <c r="E1314" t="s">
        <v>558</v>
      </c>
      <c r="F1314">
        <v>0</v>
      </c>
      <c r="G1314" t="s">
        <v>2634</v>
      </c>
      <c r="H1314">
        <v>91.67</v>
      </c>
      <c r="I1314">
        <v>0</v>
      </c>
      <c r="J1314" t="s">
        <v>2988</v>
      </c>
      <c r="K1314" t="s">
        <v>558</v>
      </c>
      <c r="L1314" s="90" t="s">
        <v>3949</v>
      </c>
    </row>
    <row r="1315" spans="1:12" x14ac:dyDescent="0.25">
      <c r="A1315">
        <v>23858365</v>
      </c>
      <c r="B1315" t="s">
        <v>602</v>
      </c>
      <c r="C1315" t="s">
        <v>601</v>
      </c>
      <c r="D1315">
        <v>23858365</v>
      </c>
      <c r="E1315" t="s">
        <v>558</v>
      </c>
      <c r="F1315">
        <v>0</v>
      </c>
      <c r="G1315" t="s">
        <v>2634</v>
      </c>
      <c r="H1315">
        <v>91.67</v>
      </c>
      <c r="I1315">
        <v>0</v>
      </c>
      <c r="J1315" t="s">
        <v>2988</v>
      </c>
      <c r="K1315" t="s">
        <v>558</v>
      </c>
      <c r="L1315" s="90" t="s">
        <v>3950</v>
      </c>
    </row>
    <row r="1316" spans="1:12" x14ac:dyDescent="0.25">
      <c r="A1316">
        <v>23858781</v>
      </c>
      <c r="B1316" t="s">
        <v>2006</v>
      </c>
      <c r="C1316" t="s">
        <v>2007</v>
      </c>
      <c r="D1316">
        <v>23858781</v>
      </c>
      <c r="E1316" t="s">
        <v>558</v>
      </c>
      <c r="F1316">
        <v>0</v>
      </c>
      <c r="G1316" t="s">
        <v>2634</v>
      </c>
      <c r="H1316">
        <v>91.67</v>
      </c>
      <c r="I1316">
        <v>0</v>
      </c>
      <c r="J1316" t="s">
        <v>2988</v>
      </c>
      <c r="K1316" t="s">
        <v>558</v>
      </c>
      <c r="L1316" s="90" t="s">
        <v>3949</v>
      </c>
    </row>
    <row r="1317" spans="1:12" x14ac:dyDescent="0.25">
      <c r="A1317">
        <v>23859201</v>
      </c>
      <c r="B1317" t="s">
        <v>2932</v>
      </c>
      <c r="C1317" t="s">
        <v>2933</v>
      </c>
      <c r="D1317">
        <v>23859201</v>
      </c>
      <c r="E1317" t="s">
        <v>558</v>
      </c>
      <c r="F1317">
        <v>0</v>
      </c>
      <c r="G1317" t="s">
        <v>2634</v>
      </c>
      <c r="H1317">
        <v>91.67</v>
      </c>
      <c r="I1317">
        <v>0</v>
      </c>
      <c r="J1317" t="s">
        <v>2988</v>
      </c>
      <c r="K1317" t="s">
        <v>558</v>
      </c>
      <c r="L1317" s="90" t="s">
        <v>3951</v>
      </c>
    </row>
    <row r="1318" spans="1:12" x14ac:dyDescent="0.25">
      <c r="A1318">
        <v>23860006</v>
      </c>
      <c r="B1318" t="s">
        <v>720</v>
      </c>
      <c r="C1318" t="s">
        <v>719</v>
      </c>
      <c r="D1318">
        <v>23860006</v>
      </c>
      <c r="E1318" t="s">
        <v>558</v>
      </c>
      <c r="F1318">
        <v>0</v>
      </c>
      <c r="G1318" t="s">
        <v>2640</v>
      </c>
      <c r="H1318">
        <v>100</v>
      </c>
      <c r="I1318">
        <v>0</v>
      </c>
      <c r="J1318" t="s">
        <v>2989</v>
      </c>
      <c r="K1318" t="s">
        <v>558</v>
      </c>
      <c r="L1318" s="90" t="s">
        <v>3950</v>
      </c>
    </row>
    <row r="1319" spans="1:12" x14ac:dyDescent="0.25">
      <c r="A1319">
        <v>23860857</v>
      </c>
      <c r="B1319" t="s">
        <v>756</v>
      </c>
      <c r="C1319" t="s">
        <v>755</v>
      </c>
      <c r="D1319">
        <v>23860857</v>
      </c>
      <c r="E1319" t="s">
        <v>558</v>
      </c>
      <c r="F1319">
        <v>0</v>
      </c>
      <c r="G1319" t="s">
        <v>2634</v>
      </c>
      <c r="H1319">
        <v>91.67</v>
      </c>
      <c r="I1319">
        <v>0</v>
      </c>
      <c r="J1319" t="s">
        <v>2988</v>
      </c>
      <c r="K1319" t="s">
        <v>558</v>
      </c>
      <c r="L1319" s="90" t="s">
        <v>3950</v>
      </c>
    </row>
    <row r="1320" spans="1:12" x14ac:dyDescent="0.25">
      <c r="A1320">
        <v>23864205</v>
      </c>
      <c r="B1320" t="s">
        <v>822</v>
      </c>
      <c r="C1320" t="s">
        <v>821</v>
      </c>
      <c r="D1320">
        <v>23864205</v>
      </c>
      <c r="E1320" t="s">
        <v>558</v>
      </c>
      <c r="F1320">
        <v>0</v>
      </c>
      <c r="G1320" t="s">
        <v>2634</v>
      </c>
      <c r="H1320">
        <v>91.67</v>
      </c>
      <c r="I1320">
        <v>0</v>
      </c>
      <c r="J1320" t="s">
        <v>2988</v>
      </c>
      <c r="K1320" t="s">
        <v>558</v>
      </c>
      <c r="L1320" s="90" t="s">
        <v>3949</v>
      </c>
    </row>
    <row r="1321" spans="1:12" x14ac:dyDescent="0.25">
      <c r="A1321">
        <v>23868142</v>
      </c>
      <c r="B1321" t="s">
        <v>2249</v>
      </c>
      <c r="C1321" t="s">
        <v>2250</v>
      </c>
      <c r="D1321">
        <v>23868142</v>
      </c>
      <c r="E1321" t="s">
        <v>558</v>
      </c>
      <c r="F1321">
        <v>1</v>
      </c>
      <c r="G1321" t="s">
        <v>2634</v>
      </c>
      <c r="H1321">
        <v>91.67</v>
      </c>
      <c r="I1321">
        <v>0</v>
      </c>
      <c r="J1321" t="s">
        <v>2988</v>
      </c>
      <c r="K1321" t="s">
        <v>558</v>
      </c>
      <c r="L1321" s="90" t="s">
        <v>3951</v>
      </c>
    </row>
    <row r="1322" spans="1:12" x14ac:dyDescent="0.25">
      <c r="A1322">
        <v>23926490</v>
      </c>
      <c r="B1322" t="s">
        <v>2243</v>
      </c>
      <c r="C1322" t="s">
        <v>2244</v>
      </c>
      <c r="D1322">
        <v>23926490</v>
      </c>
      <c r="E1322" t="s">
        <v>558</v>
      </c>
      <c r="F1322">
        <v>1</v>
      </c>
      <c r="G1322" t="s">
        <v>2640</v>
      </c>
      <c r="H1322">
        <v>100</v>
      </c>
      <c r="I1322">
        <v>1</v>
      </c>
      <c r="J1322" t="s">
        <v>2989</v>
      </c>
      <c r="K1322" t="s">
        <v>558</v>
      </c>
      <c r="L1322" s="90" t="s">
        <v>3950</v>
      </c>
    </row>
    <row r="1323" spans="1:12" x14ac:dyDescent="0.25">
      <c r="A1323">
        <v>23926556</v>
      </c>
      <c r="B1323" t="s">
        <v>1843</v>
      </c>
      <c r="C1323" t="s">
        <v>1844</v>
      </c>
      <c r="D1323">
        <v>23926556</v>
      </c>
      <c r="E1323" t="s">
        <v>558</v>
      </c>
      <c r="F1323">
        <v>0</v>
      </c>
      <c r="G1323" t="s">
        <v>2640</v>
      </c>
      <c r="H1323">
        <v>100</v>
      </c>
      <c r="I1323">
        <v>0</v>
      </c>
      <c r="J1323" t="s">
        <v>2989</v>
      </c>
      <c r="K1323" t="s">
        <v>558</v>
      </c>
      <c r="L1323" s="90" t="s">
        <v>3950</v>
      </c>
    </row>
    <row r="1324" spans="1:12" x14ac:dyDescent="0.25">
      <c r="A1324">
        <v>23931541</v>
      </c>
      <c r="B1324" t="s">
        <v>2001</v>
      </c>
      <c r="C1324" t="s">
        <v>2002</v>
      </c>
      <c r="D1324">
        <v>23931541</v>
      </c>
      <c r="E1324" t="s">
        <v>558</v>
      </c>
      <c r="F1324">
        <v>0</v>
      </c>
      <c r="G1324" t="s">
        <v>2640</v>
      </c>
      <c r="H1324">
        <v>100</v>
      </c>
      <c r="I1324">
        <v>0</v>
      </c>
      <c r="J1324" t="s">
        <v>2989</v>
      </c>
      <c r="K1324" t="s">
        <v>558</v>
      </c>
      <c r="L1324" s="90" t="s">
        <v>3949</v>
      </c>
    </row>
    <row r="1325" spans="1:12" x14ac:dyDescent="0.25">
      <c r="A1325">
        <v>23931926</v>
      </c>
      <c r="B1325" t="s">
        <v>1937</v>
      </c>
      <c r="C1325" t="s">
        <v>1938</v>
      </c>
      <c r="D1325">
        <v>23931926</v>
      </c>
      <c r="E1325" t="s">
        <v>558</v>
      </c>
      <c r="F1325">
        <v>0</v>
      </c>
      <c r="G1325" t="s">
        <v>2640</v>
      </c>
      <c r="H1325">
        <v>100</v>
      </c>
      <c r="I1325">
        <v>0</v>
      </c>
      <c r="J1325" t="s">
        <v>2989</v>
      </c>
      <c r="K1325" t="s">
        <v>558</v>
      </c>
      <c r="L1325" s="90" t="s">
        <v>3950</v>
      </c>
    </row>
    <row r="1326" spans="1:12" x14ac:dyDescent="0.25">
      <c r="A1326">
        <v>23932024</v>
      </c>
      <c r="B1326" t="s">
        <v>1916</v>
      </c>
      <c r="C1326" t="s">
        <v>1917</v>
      </c>
      <c r="D1326">
        <v>23932024</v>
      </c>
      <c r="E1326" t="s">
        <v>558</v>
      </c>
      <c r="F1326">
        <v>0</v>
      </c>
      <c r="G1326" t="s">
        <v>2640</v>
      </c>
      <c r="H1326">
        <v>100</v>
      </c>
      <c r="I1326">
        <v>0</v>
      </c>
      <c r="J1326" t="s">
        <v>2989</v>
      </c>
      <c r="K1326" t="s">
        <v>558</v>
      </c>
      <c r="L1326" s="90" t="s">
        <v>3950</v>
      </c>
    </row>
    <row r="1327" spans="1:12" x14ac:dyDescent="0.25">
      <c r="A1327">
        <v>23932116</v>
      </c>
      <c r="B1327" t="s">
        <v>1914</v>
      </c>
      <c r="C1327" t="s">
        <v>1915</v>
      </c>
      <c r="D1327">
        <v>23932116</v>
      </c>
      <c r="E1327" t="s">
        <v>558</v>
      </c>
      <c r="F1327">
        <v>0</v>
      </c>
      <c r="G1327" t="s">
        <v>2640</v>
      </c>
      <c r="H1327">
        <v>100</v>
      </c>
      <c r="I1327">
        <v>0</v>
      </c>
      <c r="J1327" t="s">
        <v>2989</v>
      </c>
      <c r="K1327" t="s">
        <v>558</v>
      </c>
      <c r="L1327" s="90" t="s">
        <v>3951</v>
      </c>
    </row>
    <row r="1328" spans="1:12" x14ac:dyDescent="0.25">
      <c r="A1328">
        <v>23943032</v>
      </c>
      <c r="B1328" t="s">
        <v>1857</v>
      </c>
      <c r="C1328" t="s">
        <v>1858</v>
      </c>
      <c r="D1328">
        <v>23943032</v>
      </c>
      <c r="E1328" t="s">
        <v>558</v>
      </c>
      <c r="F1328">
        <v>0</v>
      </c>
      <c r="G1328" t="s">
        <v>2634</v>
      </c>
      <c r="H1328">
        <v>91.67</v>
      </c>
      <c r="I1328">
        <v>0</v>
      </c>
      <c r="J1328" t="s">
        <v>2988</v>
      </c>
      <c r="K1328" t="s">
        <v>558</v>
      </c>
      <c r="L1328" s="90" t="s">
        <v>3950</v>
      </c>
    </row>
    <row r="1329" spans="1:12" x14ac:dyDescent="0.25">
      <c r="A1329">
        <v>23944323</v>
      </c>
      <c r="B1329" t="s">
        <v>2269</v>
      </c>
      <c r="C1329" t="s">
        <v>2270</v>
      </c>
      <c r="D1329">
        <v>23944323</v>
      </c>
      <c r="E1329" t="s">
        <v>558</v>
      </c>
      <c r="F1329">
        <v>1</v>
      </c>
      <c r="G1329" t="s">
        <v>2634</v>
      </c>
      <c r="H1329">
        <v>91.67</v>
      </c>
      <c r="I1329">
        <v>0</v>
      </c>
      <c r="J1329" t="s">
        <v>2988</v>
      </c>
      <c r="K1329" t="s">
        <v>558</v>
      </c>
      <c r="L1329" s="90" t="s">
        <v>3951</v>
      </c>
    </row>
    <row r="1330" spans="1:12" x14ac:dyDescent="0.25">
      <c r="A1330">
        <v>23947218</v>
      </c>
      <c r="B1330" t="s">
        <v>2579</v>
      </c>
      <c r="C1330" t="s">
        <v>2580</v>
      </c>
      <c r="D1330">
        <v>23947218</v>
      </c>
      <c r="E1330" t="s">
        <v>558</v>
      </c>
      <c r="F1330">
        <v>1</v>
      </c>
      <c r="G1330" t="s">
        <v>2640</v>
      </c>
      <c r="H1330">
        <v>100</v>
      </c>
      <c r="I1330">
        <v>0</v>
      </c>
      <c r="J1330" t="s">
        <v>2989</v>
      </c>
      <c r="K1330" t="s">
        <v>558</v>
      </c>
      <c r="L1330" s="90" t="s">
        <v>3950</v>
      </c>
    </row>
    <row r="1331" spans="1:12" x14ac:dyDescent="0.25">
      <c r="A1331">
        <v>23947596</v>
      </c>
      <c r="B1331" t="s">
        <v>1985</v>
      </c>
      <c r="C1331" t="s">
        <v>1986</v>
      </c>
      <c r="D1331">
        <v>23947596</v>
      </c>
      <c r="E1331" t="s">
        <v>558</v>
      </c>
      <c r="F1331">
        <v>0</v>
      </c>
      <c r="G1331" t="s">
        <v>2640</v>
      </c>
      <c r="H1331">
        <v>100</v>
      </c>
      <c r="I1331">
        <v>0</v>
      </c>
      <c r="J1331" t="s">
        <v>2989</v>
      </c>
      <c r="K1331" t="s">
        <v>558</v>
      </c>
      <c r="L1331" s="90" t="s">
        <v>3949</v>
      </c>
    </row>
    <row r="1332" spans="1:12" x14ac:dyDescent="0.25">
      <c r="A1332">
        <v>23948120</v>
      </c>
      <c r="B1332" t="s">
        <v>1964</v>
      </c>
      <c r="C1332" t="s">
        <v>1965</v>
      </c>
      <c r="D1332">
        <v>23948120</v>
      </c>
      <c r="E1332" t="s">
        <v>558</v>
      </c>
      <c r="F1332">
        <v>0</v>
      </c>
      <c r="G1332" t="s">
        <v>2640</v>
      </c>
      <c r="H1332">
        <v>100</v>
      </c>
      <c r="I1332">
        <v>0</v>
      </c>
      <c r="J1332" t="s">
        <v>2989</v>
      </c>
      <c r="K1332" t="s">
        <v>558</v>
      </c>
      <c r="L1332" s="90" t="s">
        <v>3950</v>
      </c>
    </row>
    <row r="1333" spans="1:12" x14ac:dyDescent="0.25">
      <c r="A1333">
        <v>23948160</v>
      </c>
      <c r="B1333" t="s">
        <v>2934</v>
      </c>
      <c r="C1333" t="s">
        <v>2935</v>
      </c>
      <c r="D1333">
        <v>23948160</v>
      </c>
      <c r="E1333" t="s">
        <v>558</v>
      </c>
      <c r="F1333">
        <v>0</v>
      </c>
      <c r="G1333" t="s">
        <v>2634</v>
      </c>
      <c r="H1333">
        <v>91.67</v>
      </c>
      <c r="I1333">
        <v>0</v>
      </c>
      <c r="J1333" t="s">
        <v>2988</v>
      </c>
      <c r="K1333" t="s">
        <v>558</v>
      </c>
      <c r="L1333" s="90" t="s">
        <v>3951</v>
      </c>
    </row>
    <row r="1334" spans="1:12" x14ac:dyDescent="0.25">
      <c r="A1334">
        <v>23948264</v>
      </c>
      <c r="B1334" t="s">
        <v>1918</v>
      </c>
      <c r="C1334" t="s">
        <v>1919</v>
      </c>
      <c r="D1334">
        <v>23948264</v>
      </c>
      <c r="E1334" t="s">
        <v>558</v>
      </c>
      <c r="F1334">
        <v>0</v>
      </c>
      <c r="G1334" t="s">
        <v>2634</v>
      </c>
      <c r="H1334">
        <v>91.67</v>
      </c>
      <c r="I1334">
        <v>1</v>
      </c>
      <c r="J1334" t="s">
        <v>2988</v>
      </c>
      <c r="K1334" t="s">
        <v>558</v>
      </c>
      <c r="L1334" s="90" t="s">
        <v>3950</v>
      </c>
    </row>
    <row r="1335" spans="1:12" x14ac:dyDescent="0.25">
      <c r="A1335">
        <v>23949160</v>
      </c>
      <c r="B1335" t="s">
        <v>1949</v>
      </c>
      <c r="C1335" t="s">
        <v>1950</v>
      </c>
      <c r="D1335">
        <v>23949160</v>
      </c>
      <c r="E1335" t="s">
        <v>558</v>
      </c>
      <c r="F1335">
        <v>0</v>
      </c>
      <c r="G1335" t="s">
        <v>2640</v>
      </c>
      <c r="H1335">
        <v>100</v>
      </c>
      <c r="I1335">
        <v>0</v>
      </c>
      <c r="J1335" t="s">
        <v>2989</v>
      </c>
      <c r="K1335" t="s">
        <v>558</v>
      </c>
      <c r="L1335" s="90" t="s">
        <v>3949</v>
      </c>
    </row>
    <row r="1336" spans="1:12" x14ac:dyDescent="0.25">
      <c r="A1336">
        <v>23949218</v>
      </c>
      <c r="B1336" t="s">
        <v>1867</v>
      </c>
      <c r="C1336" t="s">
        <v>1868</v>
      </c>
      <c r="D1336">
        <v>23949218</v>
      </c>
      <c r="E1336" t="s">
        <v>558</v>
      </c>
      <c r="F1336">
        <v>0</v>
      </c>
      <c r="G1336" t="s">
        <v>2640</v>
      </c>
      <c r="H1336">
        <v>100</v>
      </c>
      <c r="I1336">
        <v>0</v>
      </c>
      <c r="J1336" t="s">
        <v>2989</v>
      </c>
      <c r="K1336" t="s">
        <v>558</v>
      </c>
      <c r="L1336" s="90" t="s">
        <v>3950</v>
      </c>
    </row>
    <row r="1337" spans="1:12" x14ac:dyDescent="0.25">
      <c r="A1337">
        <v>23949742</v>
      </c>
      <c r="B1337" t="s">
        <v>1972</v>
      </c>
      <c r="C1337" t="s">
        <v>1973</v>
      </c>
      <c r="D1337">
        <v>23949742</v>
      </c>
      <c r="E1337" t="s">
        <v>558</v>
      </c>
      <c r="F1337">
        <v>0</v>
      </c>
      <c r="G1337" t="s">
        <v>2634</v>
      </c>
      <c r="H1337">
        <v>91.67</v>
      </c>
      <c r="I1337">
        <v>0</v>
      </c>
      <c r="J1337" t="s">
        <v>2988</v>
      </c>
      <c r="K1337" t="s">
        <v>558</v>
      </c>
      <c r="L1337" s="90" t="s">
        <v>3949</v>
      </c>
    </row>
    <row r="1338" spans="1:12" x14ac:dyDescent="0.25">
      <c r="A1338">
        <v>23950141</v>
      </c>
      <c r="B1338" t="s">
        <v>1899</v>
      </c>
      <c r="C1338" t="s">
        <v>1900</v>
      </c>
      <c r="D1338">
        <v>23950141</v>
      </c>
      <c r="E1338" t="s">
        <v>558</v>
      </c>
      <c r="F1338">
        <v>1</v>
      </c>
      <c r="G1338" t="s">
        <v>2641</v>
      </c>
      <c r="H1338">
        <v>100</v>
      </c>
      <c r="I1338">
        <v>1</v>
      </c>
      <c r="J1338" t="s">
        <v>2990</v>
      </c>
      <c r="K1338" t="s">
        <v>558</v>
      </c>
      <c r="L1338" s="90" t="s">
        <v>3951</v>
      </c>
    </row>
    <row r="1339" spans="1:12" x14ac:dyDescent="0.25">
      <c r="A1339">
        <v>23951275</v>
      </c>
      <c r="B1339" t="s">
        <v>2581</v>
      </c>
      <c r="C1339" t="s">
        <v>2582</v>
      </c>
      <c r="D1339">
        <v>23951275</v>
      </c>
      <c r="E1339" t="s">
        <v>558</v>
      </c>
      <c r="F1339">
        <v>0</v>
      </c>
      <c r="G1339" t="s">
        <v>2634</v>
      </c>
      <c r="H1339">
        <v>91.67</v>
      </c>
      <c r="I1339">
        <v>1</v>
      </c>
      <c r="J1339" t="s">
        <v>2988</v>
      </c>
      <c r="K1339" t="s">
        <v>558</v>
      </c>
      <c r="L1339" s="90" t="s">
        <v>3951</v>
      </c>
    </row>
    <row r="1340" spans="1:12" x14ac:dyDescent="0.25">
      <c r="A1340">
        <v>23952687</v>
      </c>
      <c r="B1340" t="s">
        <v>1920</v>
      </c>
      <c r="C1340" t="s">
        <v>1921</v>
      </c>
      <c r="D1340">
        <v>23952687</v>
      </c>
      <c r="E1340" t="s">
        <v>558</v>
      </c>
      <c r="F1340">
        <v>0</v>
      </c>
      <c r="G1340" t="s">
        <v>2634</v>
      </c>
      <c r="H1340">
        <v>91.67</v>
      </c>
      <c r="I1340">
        <v>0</v>
      </c>
      <c r="J1340" t="s">
        <v>2988</v>
      </c>
      <c r="K1340" t="s">
        <v>558</v>
      </c>
      <c r="L1340" s="90" t="s">
        <v>3950</v>
      </c>
    </row>
    <row r="1341" spans="1:12" x14ac:dyDescent="0.25">
      <c r="A1341">
        <v>23953120</v>
      </c>
      <c r="B1341" t="s">
        <v>1901</v>
      </c>
      <c r="C1341" t="s">
        <v>1902</v>
      </c>
      <c r="D1341">
        <v>23953120</v>
      </c>
      <c r="E1341" t="s">
        <v>558</v>
      </c>
      <c r="F1341">
        <v>0</v>
      </c>
      <c r="G1341" t="s">
        <v>2640</v>
      </c>
      <c r="H1341">
        <v>100</v>
      </c>
      <c r="I1341">
        <v>0</v>
      </c>
      <c r="J1341" t="s">
        <v>2989</v>
      </c>
      <c r="K1341" t="s">
        <v>558</v>
      </c>
      <c r="L1341" s="90" t="s">
        <v>3950</v>
      </c>
    </row>
    <row r="1342" spans="1:12" x14ac:dyDescent="0.25">
      <c r="A1342">
        <v>23961404</v>
      </c>
      <c r="B1342" t="s">
        <v>1859</v>
      </c>
      <c r="C1342" t="s">
        <v>1860</v>
      </c>
      <c r="D1342">
        <v>23961404</v>
      </c>
      <c r="E1342" t="s">
        <v>558</v>
      </c>
      <c r="F1342">
        <v>2</v>
      </c>
      <c r="G1342" t="s">
        <v>2634</v>
      </c>
      <c r="H1342">
        <v>91.67</v>
      </c>
      <c r="I1342">
        <v>0</v>
      </c>
      <c r="J1342" t="s">
        <v>2988</v>
      </c>
      <c r="K1342" t="s">
        <v>558</v>
      </c>
      <c r="L1342" s="90" t="s">
        <v>3950</v>
      </c>
    </row>
    <row r="1343" spans="1:12" x14ac:dyDescent="0.25">
      <c r="A1343">
        <v>23961404</v>
      </c>
      <c r="B1343" t="s">
        <v>1859</v>
      </c>
      <c r="C1343" t="s">
        <v>1860</v>
      </c>
      <c r="D1343">
        <v>23961404</v>
      </c>
      <c r="E1343" t="s">
        <v>558</v>
      </c>
      <c r="F1343">
        <v>0</v>
      </c>
      <c r="G1343" t="s">
        <v>2634</v>
      </c>
      <c r="H1343">
        <v>91.67</v>
      </c>
      <c r="I1343">
        <v>0</v>
      </c>
      <c r="J1343" t="s">
        <v>2988</v>
      </c>
      <c r="K1343" t="s">
        <v>558</v>
      </c>
      <c r="L1343" s="90" t="s">
        <v>3950</v>
      </c>
    </row>
    <row r="1344" spans="1:12" x14ac:dyDescent="0.25">
      <c r="A1344">
        <v>23980004</v>
      </c>
      <c r="B1344" t="s">
        <v>1935</v>
      </c>
      <c r="C1344" t="s">
        <v>1936</v>
      </c>
      <c r="D1344">
        <v>23980004</v>
      </c>
      <c r="E1344" t="s">
        <v>558</v>
      </c>
      <c r="F1344">
        <v>0</v>
      </c>
      <c r="G1344" t="s">
        <v>2634</v>
      </c>
      <c r="H1344">
        <v>91.67</v>
      </c>
      <c r="I1344">
        <v>0</v>
      </c>
      <c r="J1344" t="s">
        <v>2988</v>
      </c>
      <c r="K1344" t="s">
        <v>558</v>
      </c>
      <c r="L1344" s="90" t="s">
        <v>3949</v>
      </c>
    </row>
    <row r="1345" spans="1:12" x14ac:dyDescent="0.25">
      <c r="A1345">
        <v>23982577</v>
      </c>
      <c r="B1345" t="s">
        <v>2936</v>
      </c>
      <c r="C1345" t="s">
        <v>2937</v>
      </c>
      <c r="D1345">
        <v>23982577</v>
      </c>
      <c r="E1345" t="s">
        <v>558</v>
      </c>
      <c r="F1345">
        <v>2</v>
      </c>
      <c r="G1345" t="s">
        <v>2634</v>
      </c>
      <c r="H1345">
        <v>91.67</v>
      </c>
      <c r="I1345">
        <v>0</v>
      </c>
      <c r="J1345" t="s">
        <v>2988</v>
      </c>
      <c r="K1345" t="s">
        <v>558</v>
      </c>
      <c r="L1345" s="90" t="s">
        <v>3949</v>
      </c>
    </row>
    <row r="1346" spans="1:12" x14ac:dyDescent="0.25">
      <c r="A1346">
        <v>23985906</v>
      </c>
      <c r="B1346" t="s">
        <v>2583</v>
      </c>
      <c r="C1346" t="s">
        <v>2584</v>
      </c>
      <c r="D1346">
        <v>23985906</v>
      </c>
      <c r="E1346" t="s">
        <v>558</v>
      </c>
      <c r="F1346">
        <v>0</v>
      </c>
      <c r="G1346" t="s">
        <v>2640</v>
      </c>
      <c r="H1346">
        <v>100</v>
      </c>
      <c r="I1346">
        <v>0</v>
      </c>
      <c r="J1346" t="s">
        <v>2989</v>
      </c>
      <c r="K1346" t="s">
        <v>558</v>
      </c>
      <c r="L1346" s="90" t="s">
        <v>3950</v>
      </c>
    </row>
    <row r="1347" spans="1:12" x14ac:dyDescent="0.25">
      <c r="A1347">
        <v>24003182</v>
      </c>
      <c r="B1347" t="s">
        <v>2162</v>
      </c>
      <c r="C1347" t="s">
        <v>2163</v>
      </c>
      <c r="D1347">
        <v>24003182</v>
      </c>
      <c r="E1347" t="s">
        <v>558</v>
      </c>
      <c r="F1347">
        <v>1</v>
      </c>
      <c r="G1347" t="s">
        <v>2634</v>
      </c>
      <c r="H1347">
        <v>91.67</v>
      </c>
      <c r="I1347">
        <v>0</v>
      </c>
      <c r="J1347" t="s">
        <v>2988</v>
      </c>
      <c r="K1347" t="s">
        <v>558</v>
      </c>
      <c r="L1347" s="90" t="s">
        <v>3950</v>
      </c>
    </row>
    <row r="1348" spans="1:12" x14ac:dyDescent="0.25">
      <c r="A1348">
        <v>24004626</v>
      </c>
      <c r="B1348" t="s">
        <v>2189</v>
      </c>
      <c r="C1348" t="s">
        <v>2190</v>
      </c>
      <c r="D1348">
        <v>24004626</v>
      </c>
      <c r="E1348" t="s">
        <v>558</v>
      </c>
      <c r="F1348">
        <v>0</v>
      </c>
      <c r="G1348" t="s">
        <v>2640</v>
      </c>
      <c r="H1348">
        <v>100</v>
      </c>
      <c r="I1348">
        <v>0</v>
      </c>
      <c r="J1348" t="s">
        <v>2989</v>
      </c>
      <c r="K1348" t="s">
        <v>558</v>
      </c>
      <c r="L1348" s="90" t="s">
        <v>3950</v>
      </c>
    </row>
    <row r="1349" spans="1:12" x14ac:dyDescent="0.25">
      <c r="A1349">
        <v>24004638</v>
      </c>
      <c r="B1349" t="s">
        <v>2938</v>
      </c>
      <c r="C1349" t="s">
        <v>2939</v>
      </c>
      <c r="D1349">
        <v>24004638</v>
      </c>
      <c r="E1349" t="s">
        <v>558</v>
      </c>
      <c r="F1349">
        <v>0</v>
      </c>
      <c r="G1349" t="s">
        <v>2640</v>
      </c>
      <c r="H1349">
        <v>100</v>
      </c>
      <c r="I1349">
        <v>0</v>
      </c>
      <c r="J1349" t="s">
        <v>2989</v>
      </c>
      <c r="K1349" t="s">
        <v>558</v>
      </c>
      <c r="L1349" s="90" t="s">
        <v>3949</v>
      </c>
    </row>
    <row r="1350" spans="1:12" x14ac:dyDescent="0.25">
      <c r="A1350">
        <v>24004692</v>
      </c>
      <c r="B1350" t="s">
        <v>2940</v>
      </c>
      <c r="C1350" t="s">
        <v>2941</v>
      </c>
      <c r="D1350">
        <v>24004692</v>
      </c>
      <c r="E1350" t="s">
        <v>558</v>
      </c>
      <c r="F1350">
        <v>0</v>
      </c>
      <c r="G1350" t="s">
        <v>2634</v>
      </c>
      <c r="H1350">
        <v>91.67</v>
      </c>
      <c r="I1350">
        <v>0</v>
      </c>
      <c r="J1350" t="s">
        <v>2988</v>
      </c>
      <c r="K1350" t="s">
        <v>558</v>
      </c>
      <c r="L1350" s="90" t="s">
        <v>3949</v>
      </c>
    </row>
    <row r="1351" spans="1:12" x14ac:dyDescent="0.25">
      <c r="A1351">
        <v>24005539</v>
      </c>
      <c r="B1351" t="s">
        <v>2040</v>
      </c>
      <c r="C1351" t="s">
        <v>2041</v>
      </c>
      <c r="D1351">
        <v>24005539</v>
      </c>
      <c r="E1351" t="s">
        <v>558</v>
      </c>
      <c r="F1351">
        <v>0</v>
      </c>
      <c r="G1351" t="s">
        <v>2640</v>
      </c>
      <c r="H1351">
        <v>100</v>
      </c>
      <c r="I1351">
        <v>1</v>
      </c>
      <c r="J1351" t="s">
        <v>2989</v>
      </c>
      <c r="K1351" t="s">
        <v>558</v>
      </c>
      <c r="L1351" s="90" t="s">
        <v>3950</v>
      </c>
    </row>
    <row r="1352" spans="1:12" x14ac:dyDescent="0.25">
      <c r="A1352">
        <v>24005815</v>
      </c>
      <c r="B1352" t="s">
        <v>2942</v>
      </c>
      <c r="C1352" t="s">
        <v>2943</v>
      </c>
      <c r="D1352">
        <v>24005815</v>
      </c>
      <c r="E1352" t="s">
        <v>558</v>
      </c>
      <c r="F1352">
        <v>0</v>
      </c>
      <c r="G1352" t="s">
        <v>2640</v>
      </c>
      <c r="H1352">
        <v>100</v>
      </c>
      <c r="I1352">
        <v>0</v>
      </c>
      <c r="J1352" t="s">
        <v>2989</v>
      </c>
      <c r="K1352" t="s">
        <v>558</v>
      </c>
      <c r="L1352" s="90" t="s">
        <v>3950</v>
      </c>
    </row>
    <row r="1353" spans="1:12" x14ac:dyDescent="0.25">
      <c r="A1353">
        <v>24006853</v>
      </c>
      <c r="B1353" t="s">
        <v>2148</v>
      </c>
      <c r="C1353" t="s">
        <v>2149</v>
      </c>
      <c r="D1353">
        <v>24006853</v>
      </c>
      <c r="E1353" t="s">
        <v>558</v>
      </c>
      <c r="F1353">
        <v>0</v>
      </c>
      <c r="G1353" t="s">
        <v>2640</v>
      </c>
      <c r="H1353">
        <v>100</v>
      </c>
      <c r="I1353">
        <v>0</v>
      </c>
      <c r="J1353" t="s">
        <v>2989</v>
      </c>
      <c r="K1353" t="s">
        <v>558</v>
      </c>
      <c r="L1353" s="90" t="s">
        <v>3951</v>
      </c>
    </row>
    <row r="1354" spans="1:12" x14ac:dyDescent="0.25">
      <c r="A1354">
        <v>24006884</v>
      </c>
      <c r="B1354" t="s">
        <v>2016</v>
      </c>
      <c r="C1354" t="s">
        <v>2017</v>
      </c>
      <c r="D1354">
        <v>24006884</v>
      </c>
      <c r="E1354" t="s">
        <v>558</v>
      </c>
      <c r="F1354">
        <v>0</v>
      </c>
      <c r="G1354" t="s">
        <v>2640</v>
      </c>
      <c r="H1354">
        <v>100</v>
      </c>
      <c r="I1354">
        <v>0</v>
      </c>
      <c r="J1354" t="s">
        <v>2989</v>
      </c>
      <c r="K1354" t="s">
        <v>558</v>
      </c>
      <c r="L1354" s="90" t="s">
        <v>3950</v>
      </c>
    </row>
    <row r="1355" spans="1:12" x14ac:dyDescent="0.25">
      <c r="A1355">
        <v>24006908</v>
      </c>
      <c r="B1355" t="s">
        <v>2221</v>
      </c>
      <c r="C1355" t="s">
        <v>2222</v>
      </c>
      <c r="D1355">
        <v>24006908</v>
      </c>
      <c r="E1355" t="s">
        <v>558</v>
      </c>
      <c r="F1355">
        <v>0</v>
      </c>
      <c r="G1355" t="s">
        <v>2640</v>
      </c>
      <c r="H1355">
        <v>100</v>
      </c>
      <c r="I1355">
        <v>0</v>
      </c>
      <c r="J1355" t="s">
        <v>2989</v>
      </c>
      <c r="K1355" t="s">
        <v>558</v>
      </c>
      <c r="L1355" s="90" t="s">
        <v>3950</v>
      </c>
    </row>
    <row r="1356" spans="1:12" x14ac:dyDescent="0.25">
      <c r="A1356">
        <v>24009554</v>
      </c>
      <c r="B1356" t="s">
        <v>2107</v>
      </c>
      <c r="C1356" t="s">
        <v>2108</v>
      </c>
      <c r="D1356">
        <v>24009554</v>
      </c>
      <c r="E1356" t="s">
        <v>558</v>
      </c>
      <c r="F1356">
        <v>0</v>
      </c>
      <c r="G1356" t="s">
        <v>2634</v>
      </c>
      <c r="H1356">
        <v>91.67</v>
      </c>
      <c r="I1356">
        <v>0</v>
      </c>
      <c r="J1356" t="s">
        <v>2988</v>
      </c>
      <c r="K1356" t="s">
        <v>558</v>
      </c>
      <c r="L1356" s="90" t="s">
        <v>3949</v>
      </c>
    </row>
    <row r="1357" spans="1:12" x14ac:dyDescent="0.25">
      <c r="A1357">
        <v>24009816</v>
      </c>
      <c r="B1357" t="s">
        <v>2237</v>
      </c>
      <c r="C1357" t="s">
        <v>2238</v>
      </c>
      <c r="D1357">
        <v>24009816</v>
      </c>
      <c r="E1357" t="s">
        <v>558</v>
      </c>
      <c r="F1357">
        <v>0</v>
      </c>
      <c r="G1357" t="s">
        <v>2634</v>
      </c>
      <c r="H1357">
        <v>91.67</v>
      </c>
      <c r="I1357">
        <v>0</v>
      </c>
      <c r="J1357" t="s">
        <v>2988</v>
      </c>
      <c r="K1357" t="s">
        <v>558</v>
      </c>
      <c r="L1357" s="90" t="s">
        <v>3949</v>
      </c>
    </row>
    <row r="1358" spans="1:12" x14ac:dyDescent="0.25">
      <c r="A1358">
        <v>24011190</v>
      </c>
      <c r="B1358" t="s">
        <v>2150</v>
      </c>
      <c r="C1358" t="s">
        <v>2151</v>
      </c>
      <c r="D1358">
        <v>24011190</v>
      </c>
      <c r="E1358" t="s">
        <v>558</v>
      </c>
      <c r="F1358">
        <v>0</v>
      </c>
      <c r="G1358" t="s">
        <v>2634</v>
      </c>
      <c r="H1358">
        <v>91.67</v>
      </c>
      <c r="I1358">
        <v>0</v>
      </c>
      <c r="J1358" t="s">
        <v>2988</v>
      </c>
      <c r="K1358" t="s">
        <v>558</v>
      </c>
      <c r="L1358" s="90" t="s">
        <v>3950</v>
      </c>
    </row>
    <row r="1359" spans="1:12" x14ac:dyDescent="0.25">
      <c r="A1359">
        <v>24011206</v>
      </c>
      <c r="B1359" t="s">
        <v>2273</v>
      </c>
      <c r="C1359" t="s">
        <v>2274</v>
      </c>
      <c r="D1359">
        <v>24011206</v>
      </c>
      <c r="E1359" t="s">
        <v>558</v>
      </c>
      <c r="F1359">
        <v>0</v>
      </c>
      <c r="G1359" t="s">
        <v>2634</v>
      </c>
      <c r="H1359">
        <v>91.67</v>
      </c>
      <c r="I1359">
        <v>0</v>
      </c>
      <c r="J1359" t="s">
        <v>2988</v>
      </c>
      <c r="K1359" t="s">
        <v>558</v>
      </c>
      <c r="L1359" s="90" t="s">
        <v>3950</v>
      </c>
    </row>
    <row r="1360" spans="1:12" x14ac:dyDescent="0.25">
      <c r="A1360">
        <v>24011295</v>
      </c>
      <c r="B1360" t="s">
        <v>2058</v>
      </c>
      <c r="C1360" t="s">
        <v>2059</v>
      </c>
      <c r="D1360">
        <v>24011295</v>
      </c>
      <c r="E1360" t="s">
        <v>558</v>
      </c>
      <c r="F1360">
        <v>0</v>
      </c>
      <c r="G1360" t="s">
        <v>2634</v>
      </c>
      <c r="H1360">
        <v>91.67</v>
      </c>
      <c r="I1360">
        <v>0</v>
      </c>
      <c r="J1360" t="s">
        <v>2988</v>
      </c>
      <c r="K1360" t="s">
        <v>558</v>
      </c>
      <c r="L1360" s="90" t="s">
        <v>3950</v>
      </c>
    </row>
    <row r="1361" spans="1:12" x14ac:dyDescent="0.25">
      <c r="A1361">
        <v>24011655</v>
      </c>
      <c r="B1361" t="s">
        <v>2197</v>
      </c>
      <c r="C1361" t="s">
        <v>2198</v>
      </c>
      <c r="D1361">
        <v>24011655</v>
      </c>
      <c r="E1361" t="s">
        <v>558</v>
      </c>
      <c r="F1361">
        <v>1</v>
      </c>
      <c r="G1361" t="s">
        <v>2634</v>
      </c>
      <c r="H1361">
        <v>91.67</v>
      </c>
      <c r="I1361">
        <v>1</v>
      </c>
      <c r="J1361" t="s">
        <v>2988</v>
      </c>
      <c r="K1361" t="s">
        <v>558</v>
      </c>
      <c r="L1361" s="90" t="s">
        <v>3949</v>
      </c>
    </row>
    <row r="1362" spans="1:12" x14ac:dyDescent="0.25">
      <c r="A1362">
        <v>24011691</v>
      </c>
      <c r="B1362" t="s">
        <v>2944</v>
      </c>
      <c r="C1362" t="s">
        <v>2945</v>
      </c>
      <c r="D1362">
        <v>24011691</v>
      </c>
      <c r="E1362" t="s">
        <v>558</v>
      </c>
      <c r="F1362">
        <v>0</v>
      </c>
      <c r="G1362" t="s">
        <v>2640</v>
      </c>
      <c r="H1362">
        <v>100</v>
      </c>
      <c r="I1362">
        <v>0</v>
      </c>
      <c r="J1362" t="s">
        <v>2989</v>
      </c>
      <c r="K1362" t="s">
        <v>558</v>
      </c>
      <c r="L1362" s="90" t="s">
        <v>3951</v>
      </c>
    </row>
    <row r="1363" spans="1:12" x14ac:dyDescent="0.25">
      <c r="A1363">
        <v>24011732</v>
      </c>
      <c r="B1363" t="s">
        <v>2203</v>
      </c>
      <c r="C1363" t="s">
        <v>2204</v>
      </c>
      <c r="D1363">
        <v>24011732</v>
      </c>
      <c r="E1363" t="s">
        <v>558</v>
      </c>
      <c r="F1363">
        <v>0</v>
      </c>
      <c r="G1363" t="s">
        <v>2640</v>
      </c>
      <c r="H1363">
        <v>100</v>
      </c>
      <c r="I1363">
        <v>0</v>
      </c>
      <c r="J1363" t="s">
        <v>2989</v>
      </c>
      <c r="K1363" t="s">
        <v>558</v>
      </c>
      <c r="L1363" s="90" t="s">
        <v>3949</v>
      </c>
    </row>
    <row r="1364" spans="1:12" x14ac:dyDescent="0.25">
      <c r="A1364">
        <v>24012363</v>
      </c>
      <c r="B1364" t="s">
        <v>2042</v>
      </c>
      <c r="C1364" t="s">
        <v>2043</v>
      </c>
      <c r="D1364">
        <v>24012363</v>
      </c>
      <c r="E1364" t="s">
        <v>558</v>
      </c>
      <c r="F1364">
        <v>0</v>
      </c>
      <c r="G1364" t="s">
        <v>2640</v>
      </c>
      <c r="H1364">
        <v>100</v>
      </c>
      <c r="I1364">
        <v>0</v>
      </c>
      <c r="J1364" t="s">
        <v>2989</v>
      </c>
      <c r="K1364" t="s">
        <v>558</v>
      </c>
      <c r="L1364" s="90" t="s">
        <v>3950</v>
      </c>
    </row>
    <row r="1365" spans="1:12" x14ac:dyDescent="0.25">
      <c r="A1365">
        <v>24012534</v>
      </c>
      <c r="B1365" t="s">
        <v>2223</v>
      </c>
      <c r="C1365" t="s">
        <v>2224</v>
      </c>
      <c r="D1365">
        <v>24012534</v>
      </c>
      <c r="E1365" t="s">
        <v>558</v>
      </c>
      <c r="F1365">
        <v>0</v>
      </c>
      <c r="G1365" t="s">
        <v>2634</v>
      </c>
      <c r="H1365">
        <v>91.67</v>
      </c>
      <c r="I1365">
        <v>0</v>
      </c>
      <c r="J1365" t="s">
        <v>2988</v>
      </c>
      <c r="K1365" t="s">
        <v>558</v>
      </c>
      <c r="L1365" s="90" t="s">
        <v>3951</v>
      </c>
    </row>
    <row r="1366" spans="1:12" x14ac:dyDescent="0.25">
      <c r="A1366">
        <v>24013048</v>
      </c>
      <c r="B1366" t="s">
        <v>2054</v>
      </c>
      <c r="C1366" t="s">
        <v>2055</v>
      </c>
      <c r="D1366">
        <v>24013048</v>
      </c>
      <c r="E1366" t="s">
        <v>558</v>
      </c>
      <c r="F1366">
        <v>0</v>
      </c>
      <c r="G1366" t="s">
        <v>2640</v>
      </c>
      <c r="H1366">
        <v>100</v>
      </c>
      <c r="I1366">
        <v>0</v>
      </c>
      <c r="J1366" t="s">
        <v>2989</v>
      </c>
      <c r="K1366" t="s">
        <v>558</v>
      </c>
      <c r="L1366" s="90" t="s">
        <v>3949</v>
      </c>
    </row>
    <row r="1367" spans="1:12" x14ac:dyDescent="0.25">
      <c r="A1367">
        <v>24013223</v>
      </c>
      <c r="B1367" t="s">
        <v>2077</v>
      </c>
      <c r="C1367" t="s">
        <v>2078</v>
      </c>
      <c r="D1367">
        <v>24013223</v>
      </c>
      <c r="E1367" t="s">
        <v>558</v>
      </c>
      <c r="F1367">
        <v>0</v>
      </c>
      <c r="G1367" t="s">
        <v>2634</v>
      </c>
      <c r="H1367">
        <v>91.67</v>
      </c>
      <c r="I1367">
        <v>0</v>
      </c>
      <c r="J1367" t="s">
        <v>2988</v>
      </c>
      <c r="K1367" t="s">
        <v>558</v>
      </c>
      <c r="L1367" s="90" t="s">
        <v>3950</v>
      </c>
    </row>
    <row r="1368" spans="1:12" x14ac:dyDescent="0.25">
      <c r="A1368">
        <v>24013477</v>
      </c>
      <c r="B1368" t="s">
        <v>2127</v>
      </c>
      <c r="C1368" t="s">
        <v>2128</v>
      </c>
      <c r="D1368">
        <v>24013477</v>
      </c>
      <c r="E1368" t="s">
        <v>558</v>
      </c>
      <c r="F1368">
        <v>0</v>
      </c>
      <c r="G1368" t="s">
        <v>2640</v>
      </c>
      <c r="H1368">
        <v>100</v>
      </c>
      <c r="I1368">
        <v>0</v>
      </c>
      <c r="J1368" t="s">
        <v>2989</v>
      </c>
      <c r="K1368" t="s">
        <v>558</v>
      </c>
      <c r="L1368" s="90" t="s">
        <v>3950</v>
      </c>
    </row>
    <row r="1369" spans="1:12" x14ac:dyDescent="0.25">
      <c r="A1369">
        <v>24013545</v>
      </c>
      <c r="B1369" t="s">
        <v>2056</v>
      </c>
      <c r="C1369" t="s">
        <v>2057</v>
      </c>
      <c r="D1369">
        <v>24013545</v>
      </c>
      <c r="E1369" t="s">
        <v>558</v>
      </c>
      <c r="F1369">
        <v>0</v>
      </c>
      <c r="G1369" t="s">
        <v>2634</v>
      </c>
      <c r="H1369">
        <v>91.67</v>
      </c>
      <c r="I1369">
        <v>0</v>
      </c>
      <c r="J1369" t="s">
        <v>2988</v>
      </c>
      <c r="K1369" t="s">
        <v>558</v>
      </c>
      <c r="L1369" s="90" t="s">
        <v>3950</v>
      </c>
    </row>
    <row r="1370" spans="1:12" x14ac:dyDescent="0.25">
      <c r="A1370">
        <v>24013549</v>
      </c>
      <c r="B1370" t="s">
        <v>2946</v>
      </c>
      <c r="C1370" t="s">
        <v>2947</v>
      </c>
      <c r="D1370">
        <v>24013549</v>
      </c>
      <c r="E1370" t="s">
        <v>558</v>
      </c>
      <c r="F1370">
        <v>0</v>
      </c>
      <c r="G1370" t="s">
        <v>2640</v>
      </c>
      <c r="H1370">
        <v>100</v>
      </c>
      <c r="I1370">
        <v>0</v>
      </c>
      <c r="J1370" t="s">
        <v>2989</v>
      </c>
      <c r="K1370" t="s">
        <v>558</v>
      </c>
      <c r="L1370" s="90" t="s">
        <v>3949</v>
      </c>
    </row>
    <row r="1371" spans="1:12" x14ac:dyDescent="0.25">
      <c r="A1371">
        <v>24013552</v>
      </c>
      <c r="B1371" t="s">
        <v>2046</v>
      </c>
      <c r="C1371" t="s">
        <v>2047</v>
      </c>
      <c r="D1371">
        <v>24013552</v>
      </c>
      <c r="E1371" t="s">
        <v>558</v>
      </c>
      <c r="F1371">
        <v>0</v>
      </c>
      <c r="G1371" t="s">
        <v>2640</v>
      </c>
      <c r="H1371">
        <v>100</v>
      </c>
      <c r="I1371">
        <v>0</v>
      </c>
      <c r="J1371" t="s">
        <v>2989</v>
      </c>
      <c r="K1371" t="s">
        <v>558</v>
      </c>
      <c r="L1371" s="90" t="s">
        <v>3951</v>
      </c>
    </row>
    <row r="1372" spans="1:12" x14ac:dyDescent="0.25">
      <c r="A1372">
        <v>24013598</v>
      </c>
      <c r="B1372" t="s">
        <v>2175</v>
      </c>
      <c r="C1372" t="s">
        <v>2176</v>
      </c>
      <c r="D1372">
        <v>24013598</v>
      </c>
      <c r="E1372" t="s">
        <v>558</v>
      </c>
      <c r="F1372">
        <v>0</v>
      </c>
      <c r="G1372" t="s">
        <v>2640</v>
      </c>
      <c r="H1372">
        <v>100</v>
      </c>
      <c r="I1372">
        <v>0</v>
      </c>
      <c r="J1372" t="s">
        <v>2989</v>
      </c>
      <c r="K1372" t="s">
        <v>558</v>
      </c>
      <c r="L1372" s="90" t="s">
        <v>3950</v>
      </c>
    </row>
    <row r="1373" spans="1:12" x14ac:dyDescent="0.25">
      <c r="A1373">
        <v>24013931</v>
      </c>
      <c r="B1373" t="s">
        <v>2095</v>
      </c>
      <c r="C1373" t="s">
        <v>2096</v>
      </c>
      <c r="D1373">
        <v>24013931</v>
      </c>
      <c r="E1373" t="s">
        <v>558</v>
      </c>
      <c r="F1373">
        <v>0</v>
      </c>
      <c r="G1373" t="s">
        <v>2634</v>
      </c>
      <c r="H1373">
        <v>91.67</v>
      </c>
      <c r="I1373">
        <v>0</v>
      </c>
      <c r="J1373" t="s">
        <v>2988</v>
      </c>
      <c r="K1373" t="s">
        <v>558</v>
      </c>
      <c r="L1373" s="90" t="s">
        <v>3951</v>
      </c>
    </row>
    <row r="1374" spans="1:12" x14ac:dyDescent="0.25">
      <c r="A1374">
        <v>24013941</v>
      </c>
      <c r="B1374" t="s">
        <v>2093</v>
      </c>
      <c r="C1374" t="s">
        <v>2094</v>
      </c>
      <c r="D1374">
        <v>24013941</v>
      </c>
      <c r="E1374" t="s">
        <v>558</v>
      </c>
      <c r="F1374">
        <v>0</v>
      </c>
      <c r="G1374" t="s">
        <v>2640</v>
      </c>
      <c r="H1374">
        <v>100</v>
      </c>
      <c r="I1374">
        <v>0</v>
      </c>
      <c r="J1374" t="s">
        <v>2989</v>
      </c>
      <c r="K1374" t="s">
        <v>558</v>
      </c>
      <c r="L1374" s="90" t="s">
        <v>3949</v>
      </c>
    </row>
    <row r="1375" spans="1:12" x14ac:dyDescent="0.25">
      <c r="A1375">
        <v>24015115</v>
      </c>
      <c r="B1375" t="s">
        <v>2213</v>
      </c>
      <c r="C1375" t="s">
        <v>2214</v>
      </c>
      <c r="D1375">
        <v>24015115</v>
      </c>
      <c r="E1375" t="s">
        <v>558</v>
      </c>
      <c r="F1375">
        <v>0</v>
      </c>
      <c r="G1375" t="s">
        <v>2640</v>
      </c>
      <c r="H1375">
        <v>100</v>
      </c>
      <c r="I1375">
        <v>0</v>
      </c>
      <c r="J1375" t="s">
        <v>2989</v>
      </c>
      <c r="K1375" t="s">
        <v>558</v>
      </c>
      <c r="L1375" s="90" t="s">
        <v>3949</v>
      </c>
    </row>
    <row r="1376" spans="1:12" x14ac:dyDescent="0.25">
      <c r="A1376">
        <v>24015134</v>
      </c>
      <c r="B1376" t="s">
        <v>2948</v>
      </c>
      <c r="C1376" t="s">
        <v>2949</v>
      </c>
      <c r="D1376">
        <v>24015134</v>
      </c>
      <c r="E1376" t="s">
        <v>558</v>
      </c>
      <c r="F1376">
        <v>0</v>
      </c>
      <c r="G1376" t="s">
        <v>2640</v>
      </c>
      <c r="H1376">
        <v>100</v>
      </c>
      <c r="I1376">
        <v>1</v>
      </c>
      <c r="J1376" t="s">
        <v>2989</v>
      </c>
      <c r="K1376" t="s">
        <v>558</v>
      </c>
      <c r="L1376" s="90" t="s">
        <v>3951</v>
      </c>
    </row>
    <row r="1377" spans="1:12" x14ac:dyDescent="0.25">
      <c r="A1377">
        <v>24015225</v>
      </c>
      <c r="B1377" t="s">
        <v>2261</v>
      </c>
      <c r="C1377" t="s">
        <v>2262</v>
      </c>
      <c r="D1377">
        <v>24015225</v>
      </c>
      <c r="E1377" t="s">
        <v>558</v>
      </c>
      <c r="F1377">
        <v>0</v>
      </c>
      <c r="G1377" t="s">
        <v>2634</v>
      </c>
      <c r="H1377">
        <v>91.67</v>
      </c>
      <c r="I1377">
        <v>0</v>
      </c>
      <c r="J1377" t="s">
        <v>2988</v>
      </c>
      <c r="K1377" t="s">
        <v>558</v>
      </c>
      <c r="L1377" s="90" t="s">
        <v>3951</v>
      </c>
    </row>
    <row r="1378" spans="1:12" x14ac:dyDescent="0.25">
      <c r="A1378">
        <v>24015357</v>
      </c>
      <c r="B1378" t="s">
        <v>2168</v>
      </c>
      <c r="C1378" t="s">
        <v>2169</v>
      </c>
      <c r="D1378">
        <v>24015357</v>
      </c>
      <c r="E1378" t="s">
        <v>558</v>
      </c>
      <c r="F1378">
        <v>0</v>
      </c>
      <c r="G1378" t="s">
        <v>2634</v>
      </c>
      <c r="H1378">
        <v>91.67</v>
      </c>
      <c r="I1378">
        <v>0</v>
      </c>
      <c r="J1378" t="s">
        <v>2988</v>
      </c>
      <c r="K1378" t="s">
        <v>558</v>
      </c>
      <c r="L1378" s="90" t="s">
        <v>3949</v>
      </c>
    </row>
    <row r="1379" spans="1:12" x14ac:dyDescent="0.25">
      <c r="A1379">
        <v>24015381</v>
      </c>
      <c r="B1379" t="s">
        <v>2097</v>
      </c>
      <c r="C1379" t="s">
        <v>2098</v>
      </c>
      <c r="D1379">
        <v>24015381</v>
      </c>
      <c r="E1379" t="s">
        <v>558</v>
      </c>
      <c r="F1379">
        <v>0</v>
      </c>
      <c r="G1379" t="s">
        <v>2640</v>
      </c>
      <c r="H1379">
        <v>100</v>
      </c>
      <c r="I1379">
        <v>0</v>
      </c>
      <c r="J1379" t="s">
        <v>2989</v>
      </c>
      <c r="K1379" t="s">
        <v>558</v>
      </c>
      <c r="L1379" s="90" t="s">
        <v>3950</v>
      </c>
    </row>
    <row r="1380" spans="1:12" x14ac:dyDescent="0.25">
      <c r="A1380">
        <v>24015427</v>
      </c>
      <c r="B1380" t="s">
        <v>2277</v>
      </c>
      <c r="C1380" t="s">
        <v>2278</v>
      </c>
      <c r="D1380">
        <v>24015427</v>
      </c>
      <c r="E1380" t="s">
        <v>558</v>
      </c>
      <c r="F1380">
        <v>0</v>
      </c>
      <c r="G1380" t="s">
        <v>2634</v>
      </c>
      <c r="H1380">
        <v>91.67</v>
      </c>
      <c r="I1380">
        <v>0</v>
      </c>
      <c r="J1380" t="s">
        <v>2988</v>
      </c>
      <c r="K1380" t="s">
        <v>558</v>
      </c>
      <c r="L1380" s="90" t="s">
        <v>3950</v>
      </c>
    </row>
    <row r="1381" spans="1:12" x14ac:dyDescent="0.25">
      <c r="A1381">
        <v>24015889</v>
      </c>
      <c r="B1381" t="s">
        <v>2181</v>
      </c>
      <c r="C1381" t="s">
        <v>2182</v>
      </c>
      <c r="D1381">
        <v>24015889</v>
      </c>
      <c r="E1381" t="s">
        <v>558</v>
      </c>
      <c r="F1381">
        <v>0</v>
      </c>
      <c r="G1381" t="s">
        <v>2640</v>
      </c>
      <c r="H1381">
        <v>100</v>
      </c>
      <c r="I1381">
        <v>0</v>
      </c>
      <c r="J1381" t="s">
        <v>2989</v>
      </c>
      <c r="K1381" t="s">
        <v>558</v>
      </c>
      <c r="L1381" s="90" t="s">
        <v>3950</v>
      </c>
    </row>
    <row r="1382" spans="1:12" x14ac:dyDescent="0.25">
      <c r="A1382">
        <v>24016289</v>
      </c>
      <c r="B1382" t="s">
        <v>2950</v>
      </c>
      <c r="C1382" t="s">
        <v>2951</v>
      </c>
      <c r="D1382">
        <v>24016289</v>
      </c>
      <c r="E1382" t="s">
        <v>558</v>
      </c>
      <c r="F1382">
        <v>0</v>
      </c>
      <c r="G1382" t="s">
        <v>2640</v>
      </c>
      <c r="H1382">
        <v>100</v>
      </c>
      <c r="I1382">
        <v>0</v>
      </c>
      <c r="J1382" t="s">
        <v>2989</v>
      </c>
      <c r="K1382" t="s">
        <v>558</v>
      </c>
      <c r="L1382" s="90" t="s">
        <v>3950</v>
      </c>
    </row>
    <row r="1383" spans="1:12" x14ac:dyDescent="0.25">
      <c r="A1383">
        <v>24016956</v>
      </c>
      <c r="B1383" t="s">
        <v>2010</v>
      </c>
      <c r="C1383" t="s">
        <v>2011</v>
      </c>
      <c r="D1383">
        <v>24016956</v>
      </c>
      <c r="E1383" t="s">
        <v>558</v>
      </c>
      <c r="F1383">
        <v>0</v>
      </c>
      <c r="G1383" t="s">
        <v>2634</v>
      </c>
      <c r="H1383">
        <v>91.67</v>
      </c>
      <c r="I1383">
        <v>0</v>
      </c>
      <c r="J1383" t="s">
        <v>2988</v>
      </c>
      <c r="K1383" t="s">
        <v>558</v>
      </c>
      <c r="L1383" s="90" t="s">
        <v>3950</v>
      </c>
    </row>
    <row r="1384" spans="1:12" x14ac:dyDescent="0.25">
      <c r="A1384">
        <v>24017168</v>
      </c>
      <c r="B1384" t="s">
        <v>2024</v>
      </c>
      <c r="C1384" t="s">
        <v>2025</v>
      </c>
      <c r="D1384">
        <v>24017168</v>
      </c>
      <c r="E1384" t="s">
        <v>558</v>
      </c>
      <c r="F1384">
        <v>0</v>
      </c>
      <c r="G1384" t="s">
        <v>2640</v>
      </c>
      <c r="H1384">
        <v>100</v>
      </c>
      <c r="I1384">
        <v>0</v>
      </c>
      <c r="J1384" t="s">
        <v>2989</v>
      </c>
      <c r="K1384" t="s">
        <v>558</v>
      </c>
      <c r="L1384" s="90" t="s">
        <v>3950</v>
      </c>
    </row>
    <row r="1385" spans="1:12" x14ac:dyDescent="0.25">
      <c r="A1385">
        <v>24018412</v>
      </c>
      <c r="B1385" t="s">
        <v>2229</v>
      </c>
      <c r="C1385" t="s">
        <v>2230</v>
      </c>
      <c r="D1385">
        <v>24018412</v>
      </c>
      <c r="E1385" t="s">
        <v>558</v>
      </c>
      <c r="F1385">
        <v>0</v>
      </c>
      <c r="G1385" t="s">
        <v>2640</v>
      </c>
      <c r="H1385">
        <v>100</v>
      </c>
      <c r="I1385">
        <v>1</v>
      </c>
      <c r="J1385" t="s">
        <v>2989</v>
      </c>
      <c r="K1385" t="s">
        <v>558</v>
      </c>
      <c r="L1385" s="90" t="s">
        <v>3950</v>
      </c>
    </row>
    <row r="1386" spans="1:12" x14ac:dyDescent="0.25">
      <c r="A1386">
        <v>24019515</v>
      </c>
      <c r="B1386" t="s">
        <v>2079</v>
      </c>
      <c r="C1386" t="s">
        <v>2080</v>
      </c>
      <c r="D1386">
        <v>24019515</v>
      </c>
      <c r="E1386" t="s">
        <v>558</v>
      </c>
      <c r="F1386">
        <v>0</v>
      </c>
      <c r="G1386" t="s">
        <v>2634</v>
      </c>
      <c r="H1386">
        <v>91.67</v>
      </c>
      <c r="I1386">
        <v>0</v>
      </c>
      <c r="J1386" t="s">
        <v>2988</v>
      </c>
      <c r="K1386" t="s">
        <v>558</v>
      </c>
      <c r="L1386" s="90" t="s">
        <v>3950</v>
      </c>
    </row>
    <row r="1387" spans="1:12" x14ac:dyDescent="0.25">
      <c r="A1387">
        <v>24074212</v>
      </c>
      <c r="B1387" t="s">
        <v>2585</v>
      </c>
      <c r="C1387" t="s">
        <v>2586</v>
      </c>
      <c r="D1387">
        <v>24074212</v>
      </c>
      <c r="E1387" t="s">
        <v>558</v>
      </c>
      <c r="F1387">
        <v>0</v>
      </c>
      <c r="G1387" t="s">
        <v>2634</v>
      </c>
      <c r="H1387">
        <v>91.67</v>
      </c>
      <c r="I1387">
        <v>0</v>
      </c>
      <c r="J1387" t="s">
        <v>2988</v>
      </c>
      <c r="K1387" t="s">
        <v>558</v>
      </c>
      <c r="L1387" s="90" t="s">
        <v>3950</v>
      </c>
    </row>
    <row r="1388" spans="1:12" x14ac:dyDescent="0.25">
      <c r="A1388">
        <v>24074725</v>
      </c>
      <c r="B1388" t="s">
        <v>2587</v>
      </c>
      <c r="C1388" t="s">
        <v>2588</v>
      </c>
      <c r="D1388">
        <v>24074725</v>
      </c>
      <c r="E1388" t="s">
        <v>558</v>
      </c>
      <c r="F1388">
        <v>0</v>
      </c>
      <c r="G1388" t="s">
        <v>2640</v>
      </c>
      <c r="H1388">
        <v>100</v>
      </c>
      <c r="I1388">
        <v>0</v>
      </c>
      <c r="J1388" t="s">
        <v>2989</v>
      </c>
      <c r="K1388" t="s">
        <v>558</v>
      </c>
      <c r="L1388" s="90" t="s">
        <v>3950</v>
      </c>
    </row>
    <row r="1389" spans="1:12" x14ac:dyDescent="0.25">
      <c r="A1389">
        <v>24074743</v>
      </c>
      <c r="B1389" t="s">
        <v>2589</v>
      </c>
      <c r="C1389" t="s">
        <v>2590</v>
      </c>
      <c r="D1389">
        <v>24074743</v>
      </c>
      <c r="E1389" t="s">
        <v>558</v>
      </c>
      <c r="F1389">
        <v>0</v>
      </c>
      <c r="G1389" t="s">
        <v>2634</v>
      </c>
      <c r="H1389">
        <v>91.67</v>
      </c>
      <c r="I1389">
        <v>0</v>
      </c>
      <c r="J1389" t="s">
        <v>2988</v>
      </c>
      <c r="K1389" t="s">
        <v>558</v>
      </c>
      <c r="L1389" s="90" t="s">
        <v>3951</v>
      </c>
    </row>
    <row r="1390" spans="1:12" x14ac:dyDescent="0.25">
      <c r="A1390">
        <v>24074784</v>
      </c>
      <c r="B1390" t="s">
        <v>2591</v>
      </c>
      <c r="D1390">
        <v>24074784</v>
      </c>
      <c r="E1390" t="s">
        <v>558</v>
      </c>
      <c r="F1390">
        <v>0</v>
      </c>
      <c r="G1390" t="s">
        <v>2640</v>
      </c>
      <c r="H1390">
        <v>100</v>
      </c>
      <c r="I1390">
        <v>0</v>
      </c>
      <c r="J1390" t="s">
        <v>2989</v>
      </c>
      <c r="K1390" t="s">
        <v>558</v>
      </c>
      <c r="L1390" s="90" t="s">
        <v>3949</v>
      </c>
    </row>
    <row r="1391" spans="1:12" x14ac:dyDescent="0.25">
      <c r="A1391">
        <v>24074810</v>
      </c>
      <c r="B1391" t="s">
        <v>2592</v>
      </c>
      <c r="C1391" t="s">
        <v>2593</v>
      </c>
      <c r="D1391">
        <v>24074810</v>
      </c>
      <c r="E1391" t="s">
        <v>558</v>
      </c>
      <c r="F1391">
        <v>0</v>
      </c>
      <c r="G1391" t="s">
        <v>2640</v>
      </c>
      <c r="H1391">
        <v>100</v>
      </c>
      <c r="I1391">
        <v>0</v>
      </c>
      <c r="J1391" t="s">
        <v>2989</v>
      </c>
      <c r="K1391" t="s">
        <v>558</v>
      </c>
      <c r="L1391" s="90" t="s">
        <v>3951</v>
      </c>
    </row>
    <row r="1392" spans="1:12" x14ac:dyDescent="0.25">
      <c r="A1392">
        <v>24075117</v>
      </c>
      <c r="B1392" t="s">
        <v>2594</v>
      </c>
      <c r="C1392" t="s">
        <v>2954</v>
      </c>
      <c r="D1392">
        <v>24075117</v>
      </c>
      <c r="E1392" t="s">
        <v>558</v>
      </c>
      <c r="F1392">
        <v>0</v>
      </c>
      <c r="G1392" t="s">
        <v>2634</v>
      </c>
      <c r="H1392">
        <v>91.67</v>
      </c>
      <c r="I1392">
        <v>0</v>
      </c>
      <c r="J1392" t="s">
        <v>2988</v>
      </c>
      <c r="K1392" t="s">
        <v>558</v>
      </c>
      <c r="L1392" s="90" t="s">
        <v>3951</v>
      </c>
    </row>
    <row r="1393" spans="1:12" x14ac:dyDescent="0.25">
      <c r="A1393">
        <v>24081471</v>
      </c>
      <c r="B1393" t="s">
        <v>2174</v>
      </c>
      <c r="C1393" t="s">
        <v>2595</v>
      </c>
      <c r="D1393">
        <v>24081471</v>
      </c>
      <c r="E1393" t="s">
        <v>558</v>
      </c>
      <c r="F1393">
        <v>0</v>
      </c>
      <c r="G1393" t="s">
        <v>2640</v>
      </c>
      <c r="H1393">
        <v>100</v>
      </c>
      <c r="I1393">
        <v>0</v>
      </c>
      <c r="J1393" t="s">
        <v>2989</v>
      </c>
      <c r="K1393" t="s">
        <v>558</v>
      </c>
      <c r="L1393" s="90" t="s">
        <v>3950</v>
      </c>
    </row>
    <row r="1394" spans="1:12" x14ac:dyDescent="0.25">
      <c r="A1394">
        <v>24083132</v>
      </c>
      <c r="B1394" t="s">
        <v>2596</v>
      </c>
      <c r="C1394" t="s">
        <v>2597</v>
      </c>
      <c r="D1394">
        <v>24083132</v>
      </c>
      <c r="E1394" t="s">
        <v>558</v>
      </c>
      <c r="F1394">
        <v>0</v>
      </c>
      <c r="G1394" t="s">
        <v>2634</v>
      </c>
      <c r="H1394">
        <v>91.67</v>
      </c>
      <c r="I1394">
        <v>0</v>
      </c>
      <c r="J1394" t="s">
        <v>2988</v>
      </c>
      <c r="K1394" t="s">
        <v>558</v>
      </c>
      <c r="L1394" s="90" t="s">
        <v>3950</v>
      </c>
    </row>
    <row r="1395" spans="1:12" x14ac:dyDescent="0.25">
      <c r="A1395">
        <v>24084051</v>
      </c>
      <c r="B1395" t="s">
        <v>2598</v>
      </c>
      <c r="C1395" t="s">
        <v>2599</v>
      </c>
      <c r="D1395">
        <v>24084051</v>
      </c>
      <c r="E1395" t="s">
        <v>558</v>
      </c>
      <c r="F1395">
        <v>0</v>
      </c>
      <c r="G1395" t="s">
        <v>2640</v>
      </c>
      <c r="H1395">
        <v>100</v>
      </c>
      <c r="I1395">
        <v>0</v>
      </c>
      <c r="J1395" t="s">
        <v>2989</v>
      </c>
      <c r="K1395" t="s">
        <v>558</v>
      </c>
      <c r="L1395" s="90" t="s">
        <v>3950</v>
      </c>
    </row>
    <row r="1396" spans="1:12" x14ac:dyDescent="0.25">
      <c r="A1396">
        <v>24085631</v>
      </c>
      <c r="B1396" t="s">
        <v>2600</v>
      </c>
      <c r="C1396" t="s">
        <v>2601</v>
      </c>
      <c r="D1396">
        <v>24085631</v>
      </c>
      <c r="E1396" t="s">
        <v>558</v>
      </c>
      <c r="F1396">
        <v>0</v>
      </c>
      <c r="G1396" t="s">
        <v>2634</v>
      </c>
      <c r="H1396">
        <v>91.67</v>
      </c>
      <c r="I1396">
        <v>0</v>
      </c>
      <c r="J1396" t="s">
        <v>2988</v>
      </c>
      <c r="K1396" t="s">
        <v>558</v>
      </c>
      <c r="L1396" s="90" t="s">
        <v>3951</v>
      </c>
    </row>
    <row r="1397" spans="1:12" x14ac:dyDescent="0.25">
      <c r="A1397">
        <v>24086319</v>
      </c>
      <c r="B1397" t="s">
        <v>2602</v>
      </c>
      <c r="C1397" t="s">
        <v>2603</v>
      </c>
      <c r="D1397">
        <v>24086319</v>
      </c>
      <c r="E1397" t="s">
        <v>558</v>
      </c>
      <c r="F1397">
        <v>0</v>
      </c>
      <c r="G1397" t="s">
        <v>2640</v>
      </c>
      <c r="H1397">
        <v>100</v>
      </c>
      <c r="I1397">
        <v>0</v>
      </c>
      <c r="J1397" t="s">
        <v>2989</v>
      </c>
      <c r="K1397" t="s">
        <v>558</v>
      </c>
      <c r="L1397" s="90" t="s">
        <v>3949</v>
      </c>
    </row>
    <row r="1398" spans="1:12" x14ac:dyDescent="0.25">
      <c r="A1398">
        <v>24086389</v>
      </c>
      <c r="B1398" t="s">
        <v>2604</v>
      </c>
      <c r="C1398" t="s">
        <v>2605</v>
      </c>
      <c r="D1398">
        <v>24086389</v>
      </c>
      <c r="E1398" t="s">
        <v>558</v>
      </c>
      <c r="F1398">
        <v>1</v>
      </c>
      <c r="G1398" t="s">
        <v>2634</v>
      </c>
      <c r="H1398">
        <v>91.67</v>
      </c>
      <c r="I1398">
        <v>0</v>
      </c>
      <c r="J1398" t="s">
        <v>2988</v>
      </c>
      <c r="K1398" t="s">
        <v>558</v>
      </c>
      <c r="L1398" s="90" t="s">
        <v>3949</v>
      </c>
    </row>
    <row r="1399" spans="1:12" x14ac:dyDescent="0.25">
      <c r="A1399">
        <v>24087784</v>
      </c>
      <c r="B1399" t="s">
        <v>2606</v>
      </c>
      <c r="C1399" t="s">
        <v>2607</v>
      </c>
      <c r="D1399">
        <v>24087784</v>
      </c>
      <c r="E1399" t="s">
        <v>558</v>
      </c>
      <c r="F1399">
        <v>0</v>
      </c>
      <c r="G1399" t="s">
        <v>2634</v>
      </c>
      <c r="H1399">
        <v>91.67</v>
      </c>
      <c r="I1399">
        <v>0</v>
      </c>
      <c r="J1399" t="s">
        <v>2988</v>
      </c>
      <c r="K1399" t="s">
        <v>558</v>
      </c>
      <c r="L1399" s="90" t="s">
        <v>3949</v>
      </c>
    </row>
    <row r="1400" spans="1:12" x14ac:dyDescent="0.25">
      <c r="A1400">
        <v>24088045</v>
      </c>
      <c r="B1400" t="s">
        <v>2608</v>
      </c>
      <c r="C1400" t="s">
        <v>2609</v>
      </c>
      <c r="D1400">
        <v>24088045</v>
      </c>
      <c r="E1400" t="s">
        <v>558</v>
      </c>
      <c r="F1400">
        <v>0</v>
      </c>
      <c r="G1400" t="s">
        <v>2634</v>
      </c>
      <c r="H1400">
        <v>91.67</v>
      </c>
      <c r="I1400">
        <v>0</v>
      </c>
      <c r="J1400" t="s">
        <v>2988</v>
      </c>
      <c r="K1400" t="s">
        <v>558</v>
      </c>
      <c r="L1400" s="90" t="s">
        <v>3949</v>
      </c>
    </row>
    <row r="1401" spans="1:12" x14ac:dyDescent="0.25">
      <c r="A1401">
        <v>24088952</v>
      </c>
      <c r="B1401" t="s">
        <v>2955</v>
      </c>
      <c r="C1401" t="s">
        <v>2956</v>
      </c>
      <c r="D1401">
        <v>24088952</v>
      </c>
      <c r="E1401" t="s">
        <v>558</v>
      </c>
      <c r="F1401">
        <v>1</v>
      </c>
      <c r="G1401" t="s">
        <v>2640</v>
      </c>
      <c r="H1401">
        <v>100</v>
      </c>
      <c r="I1401">
        <v>0</v>
      </c>
      <c r="J1401" t="s">
        <v>2989</v>
      </c>
      <c r="K1401" t="s">
        <v>558</v>
      </c>
      <c r="L1401" s="90" t="s">
        <v>3950</v>
      </c>
    </row>
    <row r="1402" spans="1:12" x14ac:dyDescent="0.25">
      <c r="A1402">
        <v>24090200</v>
      </c>
      <c r="B1402" t="s">
        <v>2610</v>
      </c>
      <c r="C1402" t="s">
        <v>2611</v>
      </c>
      <c r="D1402">
        <v>24090200</v>
      </c>
      <c r="E1402" t="s">
        <v>558</v>
      </c>
      <c r="F1402">
        <v>0</v>
      </c>
      <c r="G1402" t="s">
        <v>2634</v>
      </c>
      <c r="H1402">
        <v>91.67</v>
      </c>
      <c r="I1402">
        <v>0</v>
      </c>
      <c r="J1402" t="s">
        <v>2988</v>
      </c>
      <c r="K1402" t="s">
        <v>558</v>
      </c>
      <c r="L1402" s="90" t="s">
        <v>3950</v>
      </c>
    </row>
    <row r="1403" spans="1:12" x14ac:dyDescent="0.25">
      <c r="A1403">
        <v>24091400</v>
      </c>
      <c r="B1403" t="s">
        <v>2612</v>
      </c>
      <c r="C1403" t="s">
        <v>2613</v>
      </c>
      <c r="D1403">
        <v>24091400</v>
      </c>
      <c r="E1403" t="s">
        <v>558</v>
      </c>
      <c r="F1403">
        <v>0</v>
      </c>
      <c r="G1403" t="s">
        <v>2634</v>
      </c>
      <c r="H1403">
        <v>91.67</v>
      </c>
      <c r="I1403">
        <v>0</v>
      </c>
      <c r="J1403" t="s">
        <v>2988</v>
      </c>
      <c r="K1403" t="s">
        <v>558</v>
      </c>
      <c r="L1403" s="90" t="s">
        <v>3950</v>
      </c>
    </row>
    <row r="1404" spans="1:12" x14ac:dyDescent="0.25">
      <c r="A1404">
        <v>24091540</v>
      </c>
      <c r="B1404" t="s">
        <v>2614</v>
      </c>
      <c r="C1404" t="s">
        <v>2615</v>
      </c>
      <c r="D1404">
        <v>24091540</v>
      </c>
      <c r="E1404" t="s">
        <v>558</v>
      </c>
      <c r="F1404">
        <v>0</v>
      </c>
      <c r="G1404" t="s">
        <v>2640</v>
      </c>
      <c r="H1404">
        <v>100</v>
      </c>
      <c r="I1404">
        <v>0</v>
      </c>
      <c r="J1404" t="s">
        <v>2989</v>
      </c>
      <c r="K1404" t="s">
        <v>558</v>
      </c>
      <c r="L1404" s="90" t="s">
        <v>3950</v>
      </c>
    </row>
    <row r="1405" spans="1:12" x14ac:dyDescent="0.25">
      <c r="A1405">
        <v>24091634</v>
      </c>
      <c r="B1405" t="s">
        <v>2616</v>
      </c>
      <c r="C1405" t="s">
        <v>2617</v>
      </c>
      <c r="D1405">
        <v>24091634</v>
      </c>
      <c r="E1405" t="s">
        <v>558</v>
      </c>
      <c r="F1405">
        <v>0</v>
      </c>
      <c r="G1405" t="s">
        <v>2634</v>
      </c>
      <c r="H1405">
        <v>91.67</v>
      </c>
      <c r="I1405">
        <v>0</v>
      </c>
      <c r="J1405" t="s">
        <v>2988</v>
      </c>
      <c r="K1405" t="s">
        <v>558</v>
      </c>
      <c r="L1405" s="90" t="s">
        <v>3949</v>
      </c>
    </row>
    <row r="1406" spans="1:12" x14ac:dyDescent="0.25">
      <c r="A1406">
        <v>24091860</v>
      </c>
      <c r="B1406" t="s">
        <v>2618</v>
      </c>
      <c r="C1406" t="s">
        <v>2619</v>
      </c>
      <c r="D1406">
        <v>24091860</v>
      </c>
      <c r="E1406" t="s">
        <v>558</v>
      </c>
      <c r="F1406">
        <v>0</v>
      </c>
      <c r="G1406" t="s">
        <v>2640</v>
      </c>
      <c r="H1406">
        <v>100</v>
      </c>
      <c r="I1406">
        <v>0</v>
      </c>
      <c r="J1406" t="s">
        <v>2989</v>
      </c>
      <c r="K1406" t="s">
        <v>558</v>
      </c>
      <c r="L1406" s="90" t="s">
        <v>3949</v>
      </c>
    </row>
    <row r="1407" spans="1:12" x14ac:dyDescent="0.25">
      <c r="A1407">
        <v>24092674</v>
      </c>
      <c r="B1407" t="s">
        <v>2620</v>
      </c>
      <c r="C1407" t="s">
        <v>2621</v>
      </c>
      <c r="D1407">
        <v>24092674</v>
      </c>
      <c r="E1407" t="s">
        <v>558</v>
      </c>
      <c r="F1407">
        <v>0</v>
      </c>
      <c r="G1407" t="s">
        <v>2640</v>
      </c>
      <c r="H1407">
        <v>100</v>
      </c>
      <c r="I1407">
        <v>0</v>
      </c>
      <c r="J1407" t="s">
        <v>2989</v>
      </c>
      <c r="K1407" t="s">
        <v>558</v>
      </c>
      <c r="L1407" s="90" t="s">
        <v>3950</v>
      </c>
    </row>
    <row r="1408" spans="1:12" x14ac:dyDescent="0.25">
      <c r="A1408">
        <v>24092714</v>
      </c>
      <c r="B1408" t="s">
        <v>2622</v>
      </c>
      <c r="C1408" t="s">
        <v>2623</v>
      </c>
      <c r="D1408">
        <v>24092714</v>
      </c>
      <c r="E1408" t="s">
        <v>558</v>
      </c>
      <c r="F1408">
        <v>0</v>
      </c>
      <c r="G1408" t="s">
        <v>2640</v>
      </c>
      <c r="H1408">
        <v>100</v>
      </c>
      <c r="I1408">
        <v>0</v>
      </c>
      <c r="J1408" t="s">
        <v>2989</v>
      </c>
      <c r="K1408" t="s">
        <v>558</v>
      </c>
      <c r="L1408" s="90" t="s">
        <v>3951</v>
      </c>
    </row>
    <row r="1409" spans="1:12" x14ac:dyDescent="0.25">
      <c r="A1409">
        <v>24099333</v>
      </c>
      <c r="B1409" t="s">
        <v>2624</v>
      </c>
      <c r="C1409" t="s">
        <v>2625</v>
      </c>
      <c r="D1409">
        <v>24099333</v>
      </c>
      <c r="E1409" t="s">
        <v>558</v>
      </c>
      <c r="F1409">
        <v>0</v>
      </c>
      <c r="G1409" t="s">
        <v>2640</v>
      </c>
      <c r="H1409">
        <v>100</v>
      </c>
      <c r="I1409">
        <v>0</v>
      </c>
      <c r="J1409" t="s">
        <v>2989</v>
      </c>
      <c r="K1409" t="s">
        <v>558</v>
      </c>
      <c r="L1409" s="90" t="s">
        <v>3950</v>
      </c>
    </row>
    <row r="1410" spans="1:12" x14ac:dyDescent="0.25">
      <c r="A1410">
        <v>24102079</v>
      </c>
      <c r="B1410" t="s">
        <v>2626</v>
      </c>
      <c r="C1410" t="s">
        <v>2627</v>
      </c>
      <c r="D1410">
        <v>24102079</v>
      </c>
      <c r="E1410" t="s">
        <v>558</v>
      </c>
      <c r="F1410">
        <v>0</v>
      </c>
      <c r="G1410" t="s">
        <v>2634</v>
      </c>
      <c r="H1410">
        <v>91.67</v>
      </c>
      <c r="I1410">
        <v>0</v>
      </c>
      <c r="J1410" t="s">
        <v>2988</v>
      </c>
      <c r="K1410" t="s">
        <v>558</v>
      </c>
      <c r="L1410" s="90" t="s">
        <v>3951</v>
      </c>
    </row>
    <row r="1411" spans="1:12" x14ac:dyDescent="0.25">
      <c r="A1411">
        <v>24103424</v>
      </c>
      <c r="B1411" t="s">
        <v>2628</v>
      </c>
      <c r="C1411" t="s">
        <v>2629</v>
      </c>
      <c r="D1411">
        <v>24103424</v>
      </c>
      <c r="E1411" t="s">
        <v>558</v>
      </c>
      <c r="F1411">
        <v>0</v>
      </c>
      <c r="G1411" t="s">
        <v>2640</v>
      </c>
      <c r="H1411">
        <v>100</v>
      </c>
      <c r="I1411">
        <v>0</v>
      </c>
      <c r="J1411" t="s">
        <v>2989</v>
      </c>
      <c r="K1411" t="s">
        <v>558</v>
      </c>
      <c r="L1411" s="90" t="s">
        <v>3950</v>
      </c>
    </row>
    <row r="1412" spans="1:12" x14ac:dyDescent="0.25">
      <c r="A1412">
        <v>24103519</v>
      </c>
      <c r="B1412" t="s">
        <v>2630</v>
      </c>
      <c r="C1412" t="s">
        <v>2631</v>
      </c>
      <c r="D1412">
        <v>24103519</v>
      </c>
      <c r="E1412" t="s">
        <v>558</v>
      </c>
      <c r="F1412">
        <v>0</v>
      </c>
      <c r="G1412" t="s">
        <v>2634</v>
      </c>
      <c r="H1412">
        <v>91.67</v>
      </c>
      <c r="I1412">
        <v>0</v>
      </c>
      <c r="J1412" t="s">
        <v>2988</v>
      </c>
      <c r="K1412" t="s">
        <v>558</v>
      </c>
      <c r="L1412" s="90" t="s">
        <v>3951</v>
      </c>
    </row>
    <row r="1413" spans="1:12" x14ac:dyDescent="0.25">
      <c r="A1413">
        <v>21001252</v>
      </c>
      <c r="B1413" t="s">
        <v>3193</v>
      </c>
      <c r="C1413" t="s">
        <v>3001</v>
      </c>
      <c r="D1413">
        <v>21001252</v>
      </c>
      <c r="E1413" t="s">
        <v>558</v>
      </c>
      <c r="F1413">
        <v>0</v>
      </c>
      <c r="G1413" t="s">
        <v>2634</v>
      </c>
      <c r="H1413">
        <v>91.67</v>
      </c>
      <c r="I1413">
        <v>0</v>
      </c>
      <c r="J1413" t="s">
        <v>2988</v>
      </c>
      <c r="K1413" t="s">
        <v>558</v>
      </c>
      <c r="L1413" s="90" t="s">
        <v>3949</v>
      </c>
    </row>
    <row r="1414" spans="1:12" x14ac:dyDescent="0.25">
      <c r="A1414">
        <v>23122352</v>
      </c>
      <c r="B1414" t="s">
        <v>3194</v>
      </c>
      <c r="C1414" t="s">
        <v>3003</v>
      </c>
      <c r="D1414">
        <v>23122352</v>
      </c>
      <c r="E1414" t="s">
        <v>558</v>
      </c>
      <c r="F1414">
        <v>1</v>
      </c>
      <c r="G1414" t="s">
        <v>2637</v>
      </c>
      <c r="H1414">
        <v>112.5</v>
      </c>
      <c r="I1414">
        <v>1</v>
      </c>
      <c r="J1414" t="s">
        <v>2994</v>
      </c>
      <c r="K1414" t="s">
        <v>558</v>
      </c>
      <c r="L1414" s="90" t="s">
        <v>3951</v>
      </c>
    </row>
    <row r="1415" spans="1:12" x14ac:dyDescent="0.25">
      <c r="A1415">
        <v>23369177</v>
      </c>
      <c r="B1415" t="s">
        <v>3195</v>
      </c>
      <c r="C1415" t="s">
        <v>3004</v>
      </c>
      <c r="D1415">
        <v>23369177</v>
      </c>
      <c r="E1415" t="s">
        <v>558</v>
      </c>
      <c r="F1415">
        <v>3</v>
      </c>
      <c r="G1415" t="s">
        <v>2640</v>
      </c>
      <c r="H1415">
        <v>100</v>
      </c>
      <c r="I1415">
        <v>0</v>
      </c>
      <c r="J1415" t="s">
        <v>2989</v>
      </c>
      <c r="K1415" t="s">
        <v>558</v>
      </c>
      <c r="L1415" s="90" t="s">
        <v>3950</v>
      </c>
    </row>
    <row r="1416" spans="1:12" x14ac:dyDescent="0.25">
      <c r="A1416">
        <v>13018375</v>
      </c>
      <c r="B1416" t="s">
        <v>3196</v>
      </c>
      <c r="C1416" t="s">
        <v>3005</v>
      </c>
      <c r="D1416">
        <v>13018375</v>
      </c>
      <c r="E1416" t="s">
        <v>558</v>
      </c>
      <c r="F1416">
        <v>0</v>
      </c>
      <c r="G1416" t="s">
        <v>2634</v>
      </c>
      <c r="H1416">
        <v>91.67</v>
      </c>
      <c r="I1416">
        <v>0</v>
      </c>
      <c r="J1416" t="s">
        <v>2988</v>
      </c>
      <c r="K1416" t="s">
        <v>558</v>
      </c>
      <c r="L1416" s="90" t="s">
        <v>3950</v>
      </c>
    </row>
    <row r="1417" spans="1:12" x14ac:dyDescent="0.25">
      <c r="A1417">
        <v>21002166</v>
      </c>
      <c r="B1417" t="s">
        <v>3197</v>
      </c>
      <c r="C1417" t="s">
        <v>3006</v>
      </c>
      <c r="D1417">
        <v>21002166</v>
      </c>
      <c r="E1417" t="s">
        <v>558</v>
      </c>
      <c r="F1417">
        <v>0</v>
      </c>
      <c r="G1417" t="s">
        <v>2634</v>
      </c>
      <c r="H1417">
        <v>91.67</v>
      </c>
      <c r="I1417">
        <v>0</v>
      </c>
      <c r="J1417" t="s">
        <v>2988</v>
      </c>
      <c r="K1417" t="s">
        <v>558</v>
      </c>
      <c r="L1417" s="90" t="s">
        <v>3949</v>
      </c>
    </row>
    <row r="1418" spans="1:12" x14ac:dyDescent="0.25">
      <c r="A1418">
        <v>23536043</v>
      </c>
      <c r="B1418" t="s">
        <v>3198</v>
      </c>
      <c r="C1418" t="s">
        <v>3007</v>
      </c>
      <c r="D1418">
        <v>23536043</v>
      </c>
      <c r="E1418" t="s">
        <v>558</v>
      </c>
      <c r="F1418">
        <v>0</v>
      </c>
      <c r="G1418" t="s">
        <v>2634</v>
      </c>
      <c r="H1418">
        <v>91.67</v>
      </c>
      <c r="I1418">
        <v>0</v>
      </c>
      <c r="J1418" t="s">
        <v>2988</v>
      </c>
      <c r="K1418" t="s">
        <v>558</v>
      </c>
      <c r="L1418" s="90" t="s">
        <v>3949</v>
      </c>
    </row>
    <row r="1419" spans="1:12" x14ac:dyDescent="0.25">
      <c r="A1419">
        <v>10835537</v>
      </c>
      <c r="B1419" t="s">
        <v>3199</v>
      </c>
      <c r="C1419" t="s">
        <v>3008</v>
      </c>
      <c r="D1419">
        <v>10835537</v>
      </c>
      <c r="E1419" t="s">
        <v>558</v>
      </c>
      <c r="G1419" t="s">
        <v>2636</v>
      </c>
      <c r="H1419">
        <v>108.33</v>
      </c>
      <c r="I1419">
        <v>2</v>
      </c>
      <c r="J1419" t="s">
        <v>2991</v>
      </c>
      <c r="K1419" t="s">
        <v>558</v>
      </c>
      <c r="L1419" s="90" t="s">
        <v>3950</v>
      </c>
    </row>
    <row r="1420" spans="1:12" x14ac:dyDescent="0.25">
      <c r="A1420">
        <v>15097861</v>
      </c>
      <c r="B1420" t="s">
        <v>3200</v>
      </c>
      <c r="C1420" t="s">
        <v>3009</v>
      </c>
      <c r="D1420">
        <v>15097861</v>
      </c>
      <c r="E1420" t="s">
        <v>558</v>
      </c>
      <c r="F1420">
        <v>0</v>
      </c>
      <c r="G1420" t="s">
        <v>2634</v>
      </c>
      <c r="H1420">
        <v>91.67</v>
      </c>
      <c r="I1420">
        <v>0</v>
      </c>
      <c r="J1420" t="s">
        <v>2988</v>
      </c>
      <c r="K1420" t="s">
        <v>558</v>
      </c>
      <c r="L1420" s="90" t="s">
        <v>3949</v>
      </c>
    </row>
    <row r="1421" spans="1:12" x14ac:dyDescent="0.25">
      <c r="A1421">
        <v>21001404</v>
      </c>
      <c r="B1421" t="s">
        <v>3201</v>
      </c>
      <c r="C1421" t="s">
        <v>3010</v>
      </c>
      <c r="D1421">
        <v>21001404</v>
      </c>
      <c r="E1421" t="s">
        <v>558</v>
      </c>
      <c r="F1421">
        <v>0</v>
      </c>
      <c r="G1421" t="s">
        <v>2634</v>
      </c>
      <c r="H1421">
        <v>91.67</v>
      </c>
      <c r="I1421">
        <v>0</v>
      </c>
      <c r="J1421" t="s">
        <v>2988</v>
      </c>
      <c r="K1421" t="s">
        <v>558</v>
      </c>
      <c r="L1421" s="90" t="s">
        <v>3949</v>
      </c>
    </row>
    <row r="1422" spans="1:12" x14ac:dyDescent="0.25">
      <c r="A1422">
        <v>23208231</v>
      </c>
      <c r="B1422" t="s">
        <v>3202</v>
      </c>
      <c r="C1422" t="s">
        <v>3011</v>
      </c>
      <c r="D1422">
        <v>23208231</v>
      </c>
      <c r="E1422" t="s">
        <v>558</v>
      </c>
      <c r="F1422">
        <v>1</v>
      </c>
      <c r="G1422" t="s">
        <v>2634</v>
      </c>
      <c r="H1422">
        <v>91.67</v>
      </c>
      <c r="I1422">
        <v>1</v>
      </c>
      <c r="J1422" t="s">
        <v>2988</v>
      </c>
      <c r="K1422" t="s">
        <v>558</v>
      </c>
      <c r="L1422" s="90" t="s">
        <v>3950</v>
      </c>
    </row>
    <row r="1423" spans="1:12" x14ac:dyDescent="0.25">
      <c r="A1423">
        <v>10847325</v>
      </c>
      <c r="B1423" t="s">
        <v>3203</v>
      </c>
      <c r="C1423" t="s">
        <v>3012</v>
      </c>
      <c r="D1423">
        <v>10847325</v>
      </c>
      <c r="E1423" t="s">
        <v>558</v>
      </c>
      <c r="G1423" t="s">
        <v>2637</v>
      </c>
      <c r="H1423">
        <v>112.5</v>
      </c>
      <c r="I1423">
        <v>0</v>
      </c>
      <c r="J1423" t="s">
        <v>2994</v>
      </c>
      <c r="K1423" t="s">
        <v>558</v>
      </c>
      <c r="L1423" s="90" t="s">
        <v>3951</v>
      </c>
    </row>
    <row r="1424" spans="1:12" x14ac:dyDescent="0.25">
      <c r="A1424">
        <v>23852438</v>
      </c>
      <c r="B1424" t="s">
        <v>3204</v>
      </c>
      <c r="C1424" t="s">
        <v>3013</v>
      </c>
      <c r="D1424">
        <v>23852438</v>
      </c>
      <c r="E1424" t="s">
        <v>558</v>
      </c>
      <c r="F1424">
        <v>7</v>
      </c>
      <c r="G1424" t="s">
        <v>2640</v>
      </c>
      <c r="H1424">
        <v>100</v>
      </c>
      <c r="I1424">
        <v>2</v>
      </c>
      <c r="J1424" t="s">
        <v>2989</v>
      </c>
      <c r="K1424" t="s">
        <v>558</v>
      </c>
      <c r="L1424" s="90" t="s">
        <v>3951</v>
      </c>
    </row>
    <row r="1425" spans="1:12" x14ac:dyDescent="0.25">
      <c r="A1425">
        <v>23010197</v>
      </c>
      <c r="B1425" t="s">
        <v>3205</v>
      </c>
      <c r="C1425" t="s">
        <v>3014</v>
      </c>
      <c r="D1425">
        <v>23010197</v>
      </c>
      <c r="E1425" t="s">
        <v>558</v>
      </c>
      <c r="F1425">
        <v>6</v>
      </c>
      <c r="G1425" t="s">
        <v>2640</v>
      </c>
      <c r="H1425">
        <v>100</v>
      </c>
      <c r="I1425">
        <v>2</v>
      </c>
      <c r="J1425" t="s">
        <v>2989</v>
      </c>
      <c r="K1425" t="s">
        <v>558</v>
      </c>
      <c r="L1425" s="90" t="s">
        <v>3950</v>
      </c>
    </row>
    <row r="1426" spans="1:12" x14ac:dyDescent="0.25">
      <c r="A1426">
        <v>10855230</v>
      </c>
      <c r="B1426" t="s">
        <v>3206</v>
      </c>
      <c r="C1426" t="s">
        <v>3016</v>
      </c>
      <c r="D1426">
        <v>10855230</v>
      </c>
      <c r="E1426" t="s">
        <v>558</v>
      </c>
      <c r="F1426">
        <v>2</v>
      </c>
      <c r="G1426" t="s">
        <v>2637</v>
      </c>
      <c r="H1426">
        <v>112.5</v>
      </c>
      <c r="I1426">
        <v>1</v>
      </c>
      <c r="J1426" t="s">
        <v>2994</v>
      </c>
      <c r="K1426" t="s">
        <v>558</v>
      </c>
      <c r="L1426" s="90" t="s">
        <v>3951</v>
      </c>
    </row>
    <row r="1427" spans="1:12" x14ac:dyDescent="0.25">
      <c r="A1427">
        <v>10840691</v>
      </c>
      <c r="B1427" t="s">
        <v>3207</v>
      </c>
      <c r="C1427" t="s">
        <v>3017</v>
      </c>
      <c r="D1427">
        <v>10840691</v>
      </c>
      <c r="E1427" t="s">
        <v>558</v>
      </c>
      <c r="F1427">
        <v>2</v>
      </c>
      <c r="G1427" t="s">
        <v>2637</v>
      </c>
      <c r="H1427">
        <v>112.5</v>
      </c>
      <c r="I1427">
        <v>0</v>
      </c>
      <c r="J1427" t="s">
        <v>2994</v>
      </c>
      <c r="K1427" t="s">
        <v>558</v>
      </c>
      <c r="L1427" s="90" t="s">
        <v>3950</v>
      </c>
    </row>
    <row r="1428" spans="1:12" x14ac:dyDescent="0.25">
      <c r="A1428">
        <v>21001312</v>
      </c>
      <c r="B1428" t="s">
        <v>3208</v>
      </c>
      <c r="C1428" t="s">
        <v>3018</v>
      </c>
      <c r="D1428">
        <v>21001312</v>
      </c>
      <c r="E1428" t="s">
        <v>558</v>
      </c>
      <c r="F1428">
        <v>0</v>
      </c>
      <c r="G1428" t="s">
        <v>2634</v>
      </c>
      <c r="H1428">
        <v>91.67</v>
      </c>
      <c r="I1428">
        <v>0</v>
      </c>
      <c r="J1428" t="s">
        <v>2988</v>
      </c>
      <c r="K1428" t="s">
        <v>558</v>
      </c>
      <c r="L1428" s="90" t="s">
        <v>3950</v>
      </c>
    </row>
    <row r="1429" spans="1:12" x14ac:dyDescent="0.25">
      <c r="A1429">
        <v>21002530</v>
      </c>
      <c r="B1429" t="s">
        <v>3209</v>
      </c>
      <c r="C1429" t="s">
        <v>3019</v>
      </c>
      <c r="D1429">
        <v>21002530</v>
      </c>
      <c r="E1429" t="s">
        <v>558</v>
      </c>
      <c r="F1429">
        <v>0</v>
      </c>
      <c r="G1429" t="s">
        <v>2640</v>
      </c>
      <c r="H1429">
        <v>91.67</v>
      </c>
      <c r="I1429">
        <v>0</v>
      </c>
      <c r="J1429" t="s">
        <v>2988</v>
      </c>
      <c r="K1429" t="s">
        <v>558</v>
      </c>
      <c r="L1429" s="90" t="s">
        <v>3950</v>
      </c>
    </row>
    <row r="1430" spans="1:12" x14ac:dyDescent="0.25">
      <c r="A1430">
        <v>13085103</v>
      </c>
      <c r="B1430" t="s">
        <v>3210</v>
      </c>
      <c r="C1430" t="s">
        <v>3021</v>
      </c>
      <c r="D1430">
        <v>13085103</v>
      </c>
      <c r="E1430" t="s">
        <v>558</v>
      </c>
      <c r="F1430">
        <v>1</v>
      </c>
      <c r="G1430" t="s">
        <v>2634</v>
      </c>
      <c r="H1430">
        <v>91.67</v>
      </c>
      <c r="I1430">
        <v>0</v>
      </c>
      <c r="J1430" t="s">
        <v>2988</v>
      </c>
      <c r="K1430" t="s">
        <v>558</v>
      </c>
      <c r="L1430" s="90" t="s">
        <v>3950</v>
      </c>
    </row>
    <row r="1431" spans="1:12" x14ac:dyDescent="0.25">
      <c r="A1431">
        <v>15379421</v>
      </c>
      <c r="B1431" t="s">
        <v>3211</v>
      </c>
      <c r="C1431" t="s">
        <v>3022</v>
      </c>
      <c r="D1431">
        <v>15379421</v>
      </c>
      <c r="E1431" t="s">
        <v>558</v>
      </c>
      <c r="F1431">
        <v>0</v>
      </c>
      <c r="G1431" t="s">
        <v>2634</v>
      </c>
      <c r="H1431">
        <v>91.67</v>
      </c>
      <c r="I1431">
        <v>0</v>
      </c>
      <c r="J1431" t="s">
        <v>2988</v>
      </c>
      <c r="K1431" t="s">
        <v>558</v>
      </c>
      <c r="L1431" s="90" t="s">
        <v>3950</v>
      </c>
    </row>
    <row r="1432" spans="1:12" x14ac:dyDescent="0.25">
      <c r="A1432">
        <v>15006897</v>
      </c>
      <c r="B1432" t="s">
        <v>3212</v>
      </c>
      <c r="C1432" t="s">
        <v>3191</v>
      </c>
      <c r="D1432">
        <v>15006897</v>
      </c>
      <c r="E1432" t="s">
        <v>558</v>
      </c>
      <c r="F1432">
        <v>0</v>
      </c>
      <c r="G1432" t="s">
        <v>2634</v>
      </c>
      <c r="H1432">
        <v>91.67</v>
      </c>
      <c r="I1432">
        <v>2</v>
      </c>
      <c r="J1432" t="s">
        <v>2988</v>
      </c>
      <c r="K1432" t="s">
        <v>558</v>
      </c>
      <c r="L1432" s="90" t="s">
        <v>3950</v>
      </c>
    </row>
    <row r="1433" spans="1:12" x14ac:dyDescent="0.25">
      <c r="A1433">
        <v>15239844</v>
      </c>
      <c r="B1433" t="s">
        <v>3213</v>
      </c>
      <c r="C1433" t="s">
        <v>3023</v>
      </c>
      <c r="D1433">
        <v>15239844</v>
      </c>
      <c r="E1433" t="s">
        <v>558</v>
      </c>
      <c r="F1433">
        <v>0</v>
      </c>
      <c r="G1433" t="s">
        <v>2640</v>
      </c>
      <c r="H1433">
        <v>100</v>
      </c>
      <c r="I1433">
        <v>0</v>
      </c>
      <c r="J1433" t="s">
        <v>2989</v>
      </c>
      <c r="K1433" t="s">
        <v>558</v>
      </c>
      <c r="L1433" s="90" t="s">
        <v>3950</v>
      </c>
    </row>
    <row r="1434" spans="1:12" x14ac:dyDescent="0.25">
      <c r="A1434">
        <v>10848516</v>
      </c>
      <c r="B1434" t="s">
        <v>3214</v>
      </c>
      <c r="C1434" t="s">
        <v>3024</v>
      </c>
      <c r="D1434">
        <v>10848516</v>
      </c>
      <c r="E1434" t="s">
        <v>558</v>
      </c>
      <c r="G1434" t="s">
        <v>2637</v>
      </c>
      <c r="H1434">
        <v>112.5</v>
      </c>
      <c r="I1434">
        <v>3</v>
      </c>
      <c r="J1434" t="s">
        <v>2994</v>
      </c>
      <c r="K1434" t="s">
        <v>558</v>
      </c>
      <c r="L1434" s="90" t="s">
        <v>3950</v>
      </c>
    </row>
    <row r="1435" spans="1:12" x14ac:dyDescent="0.25">
      <c r="A1435">
        <v>14027038</v>
      </c>
      <c r="B1435" t="s">
        <v>3215</v>
      </c>
      <c r="C1435" t="s">
        <v>3025</v>
      </c>
      <c r="D1435">
        <v>14027038</v>
      </c>
      <c r="E1435" t="s">
        <v>558</v>
      </c>
      <c r="F1435">
        <v>0</v>
      </c>
      <c r="G1435" t="s">
        <v>2634</v>
      </c>
      <c r="H1435">
        <v>91.67</v>
      </c>
      <c r="I1435">
        <v>0</v>
      </c>
      <c r="J1435" t="s">
        <v>2988</v>
      </c>
      <c r="K1435" t="s">
        <v>558</v>
      </c>
      <c r="L1435" s="90" t="s">
        <v>3950</v>
      </c>
    </row>
    <row r="1436" spans="1:12" x14ac:dyDescent="0.25">
      <c r="A1436">
        <v>21002506</v>
      </c>
      <c r="B1436" t="s">
        <v>3216</v>
      </c>
      <c r="C1436" t="s">
        <v>3026</v>
      </c>
      <c r="D1436">
        <v>21002506</v>
      </c>
      <c r="E1436" t="s">
        <v>558</v>
      </c>
      <c r="F1436">
        <v>0</v>
      </c>
      <c r="G1436" t="s">
        <v>2640</v>
      </c>
      <c r="H1436">
        <v>100</v>
      </c>
      <c r="I1436">
        <v>0</v>
      </c>
      <c r="J1436" t="s">
        <v>2989</v>
      </c>
      <c r="K1436" t="s">
        <v>558</v>
      </c>
      <c r="L1436" s="90" t="s">
        <v>3950</v>
      </c>
    </row>
    <row r="1437" spans="1:12" x14ac:dyDescent="0.25">
      <c r="A1437">
        <v>23007713</v>
      </c>
      <c r="B1437" t="s">
        <v>3217</v>
      </c>
      <c r="C1437" t="s">
        <v>3028</v>
      </c>
      <c r="D1437">
        <v>23007713</v>
      </c>
      <c r="E1437" t="s">
        <v>558</v>
      </c>
      <c r="F1437">
        <v>4</v>
      </c>
      <c r="G1437" t="s">
        <v>2640</v>
      </c>
      <c r="H1437">
        <v>100</v>
      </c>
      <c r="I1437">
        <v>1</v>
      </c>
      <c r="J1437" t="s">
        <v>2989</v>
      </c>
      <c r="K1437" t="s">
        <v>558</v>
      </c>
      <c r="L1437" s="90" t="s">
        <v>3950</v>
      </c>
    </row>
    <row r="1438" spans="1:12" x14ac:dyDescent="0.25">
      <c r="A1438">
        <v>10861566</v>
      </c>
      <c r="B1438" t="s">
        <v>3218</v>
      </c>
      <c r="C1438" t="s">
        <v>3029</v>
      </c>
      <c r="D1438">
        <v>10861566</v>
      </c>
      <c r="E1438" t="s">
        <v>558</v>
      </c>
      <c r="F1438">
        <v>2</v>
      </c>
      <c r="G1438" t="s">
        <v>2634</v>
      </c>
      <c r="H1438">
        <v>130.49</v>
      </c>
      <c r="I1438">
        <v>1</v>
      </c>
      <c r="J1438" t="s">
        <v>2993</v>
      </c>
      <c r="K1438" t="s">
        <v>558</v>
      </c>
      <c r="L1438" s="90" t="s">
        <v>3950</v>
      </c>
    </row>
    <row r="1439" spans="1:12" x14ac:dyDescent="0.25">
      <c r="A1439">
        <v>10840108</v>
      </c>
      <c r="B1439" t="s">
        <v>3219</v>
      </c>
      <c r="C1439" t="s">
        <v>3030</v>
      </c>
      <c r="D1439">
        <v>10840108</v>
      </c>
      <c r="E1439" t="s">
        <v>558</v>
      </c>
      <c r="F1439">
        <v>3</v>
      </c>
      <c r="G1439" t="s">
        <v>2640</v>
      </c>
      <c r="H1439">
        <v>100</v>
      </c>
      <c r="I1439">
        <v>1</v>
      </c>
      <c r="J1439" t="s">
        <v>2989</v>
      </c>
      <c r="K1439" t="s">
        <v>558</v>
      </c>
      <c r="L1439" s="90" t="s">
        <v>3951</v>
      </c>
    </row>
    <row r="1440" spans="1:12" x14ac:dyDescent="0.25">
      <c r="A1440">
        <v>10840903</v>
      </c>
      <c r="B1440" t="s">
        <v>3220</v>
      </c>
      <c r="C1440" t="s">
        <v>3031</v>
      </c>
      <c r="D1440">
        <v>10840903</v>
      </c>
      <c r="E1440" t="s">
        <v>558</v>
      </c>
      <c r="F1440">
        <v>4</v>
      </c>
      <c r="G1440" t="s">
        <v>2651</v>
      </c>
      <c r="H1440">
        <v>112.5</v>
      </c>
      <c r="I1440">
        <v>1</v>
      </c>
      <c r="J1440" t="s">
        <v>2993</v>
      </c>
      <c r="K1440" t="s">
        <v>558</v>
      </c>
      <c r="L1440" s="90" t="s">
        <v>3949</v>
      </c>
    </row>
    <row r="1441" spans="1:12" x14ac:dyDescent="0.25">
      <c r="A1441">
        <v>10835548</v>
      </c>
      <c r="B1441" t="s">
        <v>3221</v>
      </c>
      <c r="C1441" t="s">
        <v>3032</v>
      </c>
      <c r="D1441">
        <v>10835548</v>
      </c>
      <c r="E1441" t="s">
        <v>558</v>
      </c>
      <c r="F1441">
        <v>9</v>
      </c>
      <c r="G1441" t="s">
        <v>2640</v>
      </c>
      <c r="H1441">
        <v>100</v>
      </c>
      <c r="I1441">
        <v>0</v>
      </c>
      <c r="J1441" t="s">
        <v>2989</v>
      </c>
      <c r="K1441" t="s">
        <v>558</v>
      </c>
      <c r="L1441" s="90" t="s">
        <v>3949</v>
      </c>
    </row>
    <row r="1442" spans="1:12" x14ac:dyDescent="0.25">
      <c r="A1442">
        <v>21002398</v>
      </c>
      <c r="B1442" t="s">
        <v>3222</v>
      </c>
      <c r="C1442" t="s">
        <v>3033</v>
      </c>
      <c r="D1442">
        <v>21002398</v>
      </c>
      <c r="E1442" t="s">
        <v>558</v>
      </c>
      <c r="F1442">
        <v>0</v>
      </c>
      <c r="G1442" t="s">
        <v>2640</v>
      </c>
      <c r="H1442">
        <v>100</v>
      </c>
      <c r="I1442">
        <v>0</v>
      </c>
      <c r="J1442" t="s">
        <v>2989</v>
      </c>
      <c r="K1442" t="s">
        <v>558</v>
      </c>
      <c r="L1442" s="90" t="s">
        <v>3950</v>
      </c>
    </row>
    <row r="1443" spans="1:12" x14ac:dyDescent="0.25">
      <c r="A1443">
        <v>12030495</v>
      </c>
      <c r="B1443" t="s">
        <v>3223</v>
      </c>
      <c r="C1443" t="s">
        <v>3034</v>
      </c>
      <c r="D1443">
        <v>12030495</v>
      </c>
      <c r="E1443" t="s">
        <v>558</v>
      </c>
      <c r="F1443">
        <v>0</v>
      </c>
      <c r="G1443" t="s">
        <v>2634</v>
      </c>
      <c r="H1443">
        <v>91.67</v>
      </c>
      <c r="I1443">
        <v>0</v>
      </c>
      <c r="J1443" t="s">
        <v>2988</v>
      </c>
      <c r="K1443" t="s">
        <v>558</v>
      </c>
      <c r="L1443" s="90" t="s">
        <v>3951</v>
      </c>
    </row>
    <row r="1444" spans="1:12" x14ac:dyDescent="0.25">
      <c r="A1444">
        <v>23952851</v>
      </c>
      <c r="B1444" t="s">
        <v>3224</v>
      </c>
      <c r="C1444" t="s">
        <v>3035</v>
      </c>
      <c r="D1444">
        <v>23952851</v>
      </c>
      <c r="E1444" t="s">
        <v>558</v>
      </c>
      <c r="F1444">
        <v>0</v>
      </c>
      <c r="G1444" t="s">
        <v>2640</v>
      </c>
      <c r="H1444">
        <v>100</v>
      </c>
      <c r="I1444">
        <v>0</v>
      </c>
      <c r="J1444" t="s">
        <v>2989</v>
      </c>
      <c r="K1444" t="s">
        <v>558</v>
      </c>
      <c r="L1444" s="90" t="s">
        <v>3949</v>
      </c>
    </row>
    <row r="1445" spans="1:12" x14ac:dyDescent="0.25">
      <c r="A1445">
        <v>21002277</v>
      </c>
      <c r="B1445" t="s">
        <v>3225</v>
      </c>
      <c r="C1445" t="s">
        <v>3036</v>
      </c>
      <c r="D1445">
        <v>21002277</v>
      </c>
      <c r="E1445" t="s">
        <v>558</v>
      </c>
      <c r="F1445">
        <v>0</v>
      </c>
      <c r="G1445" t="s">
        <v>2634</v>
      </c>
      <c r="H1445">
        <v>91.67</v>
      </c>
      <c r="I1445">
        <v>0</v>
      </c>
      <c r="J1445" t="s">
        <v>2988</v>
      </c>
      <c r="K1445" t="s">
        <v>558</v>
      </c>
      <c r="L1445" s="90" t="s">
        <v>3950</v>
      </c>
    </row>
    <row r="1446" spans="1:12" x14ac:dyDescent="0.25">
      <c r="A1446">
        <v>10844106</v>
      </c>
      <c r="B1446" t="s">
        <v>3226</v>
      </c>
      <c r="C1446" t="s">
        <v>3037</v>
      </c>
      <c r="D1446">
        <v>10844106</v>
      </c>
      <c r="E1446" t="s">
        <v>558</v>
      </c>
      <c r="F1446">
        <v>1</v>
      </c>
      <c r="G1446" t="s">
        <v>2637</v>
      </c>
      <c r="H1446">
        <v>130.49</v>
      </c>
      <c r="I1446">
        <v>1</v>
      </c>
      <c r="J1446" t="s">
        <v>2994</v>
      </c>
      <c r="K1446" t="s">
        <v>558</v>
      </c>
      <c r="L1446" s="90" t="s">
        <v>3951</v>
      </c>
    </row>
    <row r="1447" spans="1:12" x14ac:dyDescent="0.25">
      <c r="A1447">
        <v>21002534</v>
      </c>
      <c r="B1447" t="s">
        <v>3227</v>
      </c>
      <c r="C1447" t="s">
        <v>3038</v>
      </c>
      <c r="D1447">
        <v>21002534</v>
      </c>
      <c r="E1447" t="s">
        <v>558</v>
      </c>
      <c r="F1447">
        <v>0</v>
      </c>
      <c r="G1447" t="s">
        <v>2634</v>
      </c>
      <c r="H1447">
        <v>91.67</v>
      </c>
      <c r="I1447">
        <v>0</v>
      </c>
      <c r="J1447" t="s">
        <v>2988</v>
      </c>
      <c r="K1447" t="s">
        <v>558</v>
      </c>
      <c r="L1447" s="90" t="s">
        <v>3949</v>
      </c>
    </row>
    <row r="1448" spans="1:12" x14ac:dyDescent="0.25">
      <c r="A1448">
        <v>10849990</v>
      </c>
      <c r="B1448" t="s">
        <v>3228</v>
      </c>
      <c r="C1448" t="s">
        <v>3040</v>
      </c>
      <c r="D1448">
        <v>10849990</v>
      </c>
      <c r="E1448" t="s">
        <v>558</v>
      </c>
      <c r="G1448" t="s">
        <v>2641</v>
      </c>
      <c r="H1448">
        <v>106.41</v>
      </c>
      <c r="I1448">
        <v>1</v>
      </c>
      <c r="J1448" t="s">
        <v>2990</v>
      </c>
      <c r="K1448" t="s">
        <v>558</v>
      </c>
      <c r="L1448" s="90" t="s">
        <v>3951</v>
      </c>
    </row>
    <row r="1449" spans="1:12" x14ac:dyDescent="0.25">
      <c r="A1449">
        <v>10853718</v>
      </c>
      <c r="B1449" t="s">
        <v>3229</v>
      </c>
      <c r="C1449" t="s">
        <v>3041</v>
      </c>
      <c r="D1449">
        <v>10853718</v>
      </c>
      <c r="E1449" t="s">
        <v>558</v>
      </c>
      <c r="F1449">
        <v>7</v>
      </c>
      <c r="G1449" t="s">
        <v>2634</v>
      </c>
      <c r="H1449">
        <v>91.67</v>
      </c>
      <c r="I1449">
        <v>4</v>
      </c>
      <c r="J1449" t="s">
        <v>2988</v>
      </c>
      <c r="K1449" t="s">
        <v>558</v>
      </c>
      <c r="L1449" s="90" t="s">
        <v>3951</v>
      </c>
    </row>
    <row r="1450" spans="1:12" x14ac:dyDescent="0.25">
      <c r="A1450">
        <v>23084688</v>
      </c>
      <c r="B1450" t="s">
        <v>3230</v>
      </c>
      <c r="C1450" t="s">
        <v>3042</v>
      </c>
      <c r="D1450">
        <v>23084688</v>
      </c>
      <c r="E1450" t="s">
        <v>558</v>
      </c>
      <c r="G1450" t="s">
        <v>2641</v>
      </c>
      <c r="H1450">
        <v>100</v>
      </c>
      <c r="I1450">
        <v>2</v>
      </c>
      <c r="J1450" t="s">
        <v>2990</v>
      </c>
      <c r="K1450" t="s">
        <v>558</v>
      </c>
      <c r="L1450" s="90" t="s">
        <v>3950</v>
      </c>
    </row>
    <row r="1451" spans="1:12" x14ac:dyDescent="0.25">
      <c r="A1451">
        <v>10926604</v>
      </c>
      <c r="B1451" t="s">
        <v>3231</v>
      </c>
      <c r="C1451" t="s">
        <v>3043</v>
      </c>
      <c r="D1451">
        <v>10926604</v>
      </c>
      <c r="E1451" t="s">
        <v>558</v>
      </c>
      <c r="F1451">
        <v>6</v>
      </c>
      <c r="G1451" t="s">
        <v>2640</v>
      </c>
      <c r="H1451">
        <v>106.41</v>
      </c>
      <c r="I1451">
        <v>0</v>
      </c>
      <c r="J1451" t="s">
        <v>2989</v>
      </c>
      <c r="K1451" t="s">
        <v>558</v>
      </c>
      <c r="L1451" s="90" t="s">
        <v>3949</v>
      </c>
    </row>
    <row r="1452" spans="1:12" x14ac:dyDescent="0.25">
      <c r="A1452">
        <v>12122982</v>
      </c>
      <c r="B1452" t="s">
        <v>3232</v>
      </c>
      <c r="C1452" t="s">
        <v>3044</v>
      </c>
      <c r="D1452">
        <v>12122982</v>
      </c>
      <c r="E1452" t="s">
        <v>558</v>
      </c>
      <c r="F1452">
        <v>0</v>
      </c>
      <c r="G1452" t="s">
        <v>2634</v>
      </c>
      <c r="H1452">
        <v>91.67</v>
      </c>
      <c r="I1452">
        <v>0</v>
      </c>
      <c r="J1452" t="s">
        <v>2988</v>
      </c>
      <c r="K1452" t="s">
        <v>558</v>
      </c>
      <c r="L1452" s="90" t="s">
        <v>3950</v>
      </c>
    </row>
    <row r="1453" spans="1:12" x14ac:dyDescent="0.25">
      <c r="A1453">
        <v>10907717</v>
      </c>
      <c r="B1453" t="s">
        <v>3233</v>
      </c>
      <c r="C1453" t="s">
        <v>3045</v>
      </c>
      <c r="D1453">
        <v>10907717</v>
      </c>
      <c r="E1453" t="s">
        <v>558</v>
      </c>
      <c r="F1453">
        <v>3</v>
      </c>
      <c r="G1453" t="s">
        <v>2634</v>
      </c>
      <c r="H1453">
        <v>91.67</v>
      </c>
      <c r="I1453">
        <v>1</v>
      </c>
      <c r="J1453" t="s">
        <v>2988</v>
      </c>
      <c r="K1453" t="s">
        <v>558</v>
      </c>
      <c r="L1453" s="90" t="s">
        <v>3951</v>
      </c>
    </row>
    <row r="1454" spans="1:12" x14ac:dyDescent="0.25">
      <c r="A1454">
        <v>23515885</v>
      </c>
      <c r="B1454" t="s">
        <v>3234</v>
      </c>
      <c r="C1454" t="s">
        <v>3046</v>
      </c>
      <c r="D1454">
        <v>23515885</v>
      </c>
      <c r="E1454" t="s">
        <v>558</v>
      </c>
      <c r="F1454">
        <v>2</v>
      </c>
      <c r="G1454" t="s">
        <v>2634</v>
      </c>
      <c r="H1454">
        <v>91.67</v>
      </c>
      <c r="I1454">
        <v>0</v>
      </c>
      <c r="J1454" t="s">
        <v>2988</v>
      </c>
      <c r="K1454" t="s">
        <v>558</v>
      </c>
      <c r="L1454" s="90" t="s">
        <v>3950</v>
      </c>
    </row>
    <row r="1455" spans="1:12" x14ac:dyDescent="0.25">
      <c r="A1455">
        <v>23361003</v>
      </c>
      <c r="B1455" t="s">
        <v>3235</v>
      </c>
      <c r="C1455" t="s">
        <v>3047</v>
      </c>
      <c r="D1455">
        <v>23361003</v>
      </c>
      <c r="E1455" t="s">
        <v>558</v>
      </c>
      <c r="G1455" t="s">
        <v>2636</v>
      </c>
      <c r="H1455">
        <v>108.33</v>
      </c>
      <c r="I1455">
        <v>1</v>
      </c>
      <c r="J1455" t="s">
        <v>2991</v>
      </c>
      <c r="K1455" t="s">
        <v>558</v>
      </c>
      <c r="L1455" s="90" t="s">
        <v>3950</v>
      </c>
    </row>
    <row r="1456" spans="1:12" x14ac:dyDescent="0.25">
      <c r="A1456">
        <v>10982016</v>
      </c>
      <c r="B1456" t="s">
        <v>3236</v>
      </c>
      <c r="C1456" t="s">
        <v>3048</v>
      </c>
      <c r="D1456">
        <v>10982016</v>
      </c>
      <c r="E1456" t="s">
        <v>558</v>
      </c>
      <c r="F1456">
        <v>1</v>
      </c>
      <c r="G1456" t="s">
        <v>2640</v>
      </c>
      <c r="H1456">
        <v>100</v>
      </c>
      <c r="I1456">
        <v>0</v>
      </c>
      <c r="J1456" t="s">
        <v>2989</v>
      </c>
      <c r="K1456" t="s">
        <v>558</v>
      </c>
      <c r="L1456" s="90" t="s">
        <v>3949</v>
      </c>
    </row>
    <row r="1457" spans="1:12" x14ac:dyDescent="0.25">
      <c r="A1457">
        <v>10859658</v>
      </c>
      <c r="B1457" t="s">
        <v>3237</v>
      </c>
      <c r="C1457" t="s">
        <v>3049</v>
      </c>
      <c r="D1457">
        <v>10859658</v>
      </c>
      <c r="E1457" t="s">
        <v>558</v>
      </c>
      <c r="G1457" t="s">
        <v>2636</v>
      </c>
      <c r="H1457">
        <v>108.33</v>
      </c>
      <c r="I1457">
        <v>1</v>
      </c>
      <c r="J1457" t="s">
        <v>2991</v>
      </c>
      <c r="K1457" t="s">
        <v>558</v>
      </c>
      <c r="L1457" s="90" t="s">
        <v>3950</v>
      </c>
    </row>
    <row r="1458" spans="1:12" x14ac:dyDescent="0.25">
      <c r="A1458">
        <v>10862375</v>
      </c>
      <c r="B1458" t="s">
        <v>3238</v>
      </c>
      <c r="C1458" t="s">
        <v>3050</v>
      </c>
      <c r="D1458">
        <v>10862375</v>
      </c>
      <c r="E1458" t="s">
        <v>558</v>
      </c>
      <c r="F1458">
        <v>5</v>
      </c>
      <c r="G1458" t="s">
        <v>2641</v>
      </c>
      <c r="H1458">
        <v>106.41</v>
      </c>
      <c r="I1458">
        <v>3</v>
      </c>
      <c r="J1458" t="s">
        <v>2990</v>
      </c>
      <c r="K1458" t="s">
        <v>558</v>
      </c>
      <c r="L1458" s="90" t="s">
        <v>3951</v>
      </c>
    </row>
    <row r="1459" spans="1:12" x14ac:dyDescent="0.25">
      <c r="A1459">
        <v>23466637</v>
      </c>
      <c r="B1459" t="s">
        <v>3239</v>
      </c>
      <c r="C1459" t="s">
        <v>3051</v>
      </c>
      <c r="D1459">
        <v>23466637</v>
      </c>
      <c r="E1459" t="s">
        <v>558</v>
      </c>
      <c r="F1459">
        <v>2</v>
      </c>
      <c r="G1459" t="s">
        <v>2640</v>
      </c>
      <c r="H1459">
        <v>100</v>
      </c>
      <c r="I1459">
        <v>0</v>
      </c>
      <c r="J1459" t="s">
        <v>2989</v>
      </c>
      <c r="K1459" t="s">
        <v>558</v>
      </c>
      <c r="L1459" s="90" t="s">
        <v>3949</v>
      </c>
    </row>
    <row r="1460" spans="1:12" x14ac:dyDescent="0.25">
      <c r="A1460">
        <v>21002593</v>
      </c>
      <c r="B1460" t="s">
        <v>3240</v>
      </c>
      <c r="C1460" t="s">
        <v>3052</v>
      </c>
      <c r="D1460">
        <v>21002593</v>
      </c>
      <c r="E1460" t="s">
        <v>558</v>
      </c>
      <c r="F1460">
        <v>0</v>
      </c>
      <c r="G1460" t="s">
        <v>2640</v>
      </c>
      <c r="H1460">
        <v>100</v>
      </c>
      <c r="I1460">
        <v>0</v>
      </c>
      <c r="J1460" t="s">
        <v>2989</v>
      </c>
      <c r="K1460" t="s">
        <v>558</v>
      </c>
      <c r="L1460" s="90" t="s">
        <v>3949</v>
      </c>
    </row>
    <row r="1461" spans="1:12" x14ac:dyDescent="0.25">
      <c r="A1461">
        <v>15081354</v>
      </c>
      <c r="B1461" t="s">
        <v>3241</v>
      </c>
      <c r="C1461" t="s">
        <v>3053</v>
      </c>
      <c r="D1461">
        <v>15081354</v>
      </c>
      <c r="E1461" t="s">
        <v>558</v>
      </c>
      <c r="F1461">
        <v>0</v>
      </c>
      <c r="G1461" t="s">
        <v>2634</v>
      </c>
      <c r="H1461">
        <v>91.67</v>
      </c>
      <c r="I1461">
        <v>0</v>
      </c>
      <c r="J1461" t="s">
        <v>2988</v>
      </c>
      <c r="K1461" t="s">
        <v>558</v>
      </c>
      <c r="L1461" s="90" t="s">
        <v>3951</v>
      </c>
    </row>
    <row r="1462" spans="1:12" x14ac:dyDescent="0.25">
      <c r="A1462">
        <v>11014120</v>
      </c>
      <c r="B1462" t="s">
        <v>3242</v>
      </c>
      <c r="C1462" t="s">
        <v>3054</v>
      </c>
      <c r="D1462">
        <v>11014120</v>
      </c>
      <c r="E1462" t="s">
        <v>558</v>
      </c>
      <c r="F1462">
        <v>1</v>
      </c>
      <c r="G1462" t="s">
        <v>2640</v>
      </c>
      <c r="H1462">
        <v>100</v>
      </c>
      <c r="I1462">
        <v>0</v>
      </c>
      <c r="J1462" t="s">
        <v>2989</v>
      </c>
      <c r="K1462" t="s">
        <v>558</v>
      </c>
      <c r="L1462" s="90" t="s">
        <v>3950</v>
      </c>
    </row>
    <row r="1463" spans="1:12" x14ac:dyDescent="0.25">
      <c r="A1463">
        <v>23127532</v>
      </c>
      <c r="B1463" t="s">
        <v>3243</v>
      </c>
      <c r="C1463" t="s">
        <v>3055</v>
      </c>
      <c r="D1463">
        <v>23127532</v>
      </c>
      <c r="E1463" t="s">
        <v>558</v>
      </c>
      <c r="F1463">
        <v>0</v>
      </c>
      <c r="G1463" t="s">
        <v>2634</v>
      </c>
      <c r="H1463">
        <v>91.67</v>
      </c>
      <c r="I1463">
        <v>0</v>
      </c>
      <c r="J1463" t="s">
        <v>2988</v>
      </c>
      <c r="K1463" t="s">
        <v>558</v>
      </c>
      <c r="L1463" s="90" t="s">
        <v>3949</v>
      </c>
    </row>
    <row r="1464" spans="1:12" x14ac:dyDescent="0.25">
      <c r="A1464">
        <v>15142552</v>
      </c>
      <c r="B1464" t="s">
        <v>3244</v>
      </c>
      <c r="C1464" t="s">
        <v>3056</v>
      </c>
      <c r="D1464">
        <v>15142552</v>
      </c>
      <c r="E1464" t="s">
        <v>558</v>
      </c>
      <c r="F1464">
        <v>0</v>
      </c>
      <c r="G1464" t="s">
        <v>2634</v>
      </c>
      <c r="H1464">
        <v>91.67</v>
      </c>
      <c r="I1464">
        <v>0</v>
      </c>
      <c r="J1464" t="s">
        <v>2988</v>
      </c>
      <c r="K1464" t="s">
        <v>558</v>
      </c>
      <c r="L1464" s="90" t="s">
        <v>3949</v>
      </c>
    </row>
    <row r="1465" spans="1:12" x14ac:dyDescent="0.25">
      <c r="A1465">
        <v>21002724</v>
      </c>
      <c r="B1465" t="s">
        <v>3245</v>
      </c>
      <c r="C1465" t="s">
        <v>3057</v>
      </c>
      <c r="D1465">
        <v>21002724</v>
      </c>
      <c r="E1465" t="s">
        <v>558</v>
      </c>
      <c r="F1465">
        <v>0</v>
      </c>
      <c r="G1465" t="s">
        <v>2634</v>
      </c>
      <c r="H1465">
        <v>91.67</v>
      </c>
      <c r="I1465">
        <v>0</v>
      </c>
      <c r="J1465" t="s">
        <v>2988</v>
      </c>
      <c r="K1465" t="s">
        <v>558</v>
      </c>
      <c r="L1465" s="90" t="s">
        <v>3950</v>
      </c>
    </row>
    <row r="1466" spans="1:12" x14ac:dyDescent="0.25">
      <c r="A1466">
        <v>16044094</v>
      </c>
      <c r="B1466" t="s">
        <v>3246</v>
      </c>
      <c r="C1466" t="s">
        <v>3058</v>
      </c>
      <c r="D1466">
        <v>16044094</v>
      </c>
      <c r="E1466" t="s">
        <v>558</v>
      </c>
      <c r="F1466">
        <v>8</v>
      </c>
      <c r="G1466" t="s">
        <v>2640</v>
      </c>
      <c r="H1466">
        <v>100</v>
      </c>
      <c r="I1466">
        <v>0</v>
      </c>
      <c r="J1466" t="s">
        <v>2989</v>
      </c>
      <c r="K1466" t="s">
        <v>558</v>
      </c>
      <c r="L1466" s="90" t="s">
        <v>3950</v>
      </c>
    </row>
    <row r="1467" spans="1:12" x14ac:dyDescent="0.25">
      <c r="A1467">
        <v>10921161</v>
      </c>
      <c r="B1467" t="s">
        <v>3247</v>
      </c>
      <c r="C1467" t="s">
        <v>3059</v>
      </c>
      <c r="D1467">
        <v>10921161</v>
      </c>
      <c r="E1467" t="s">
        <v>558</v>
      </c>
      <c r="G1467" t="s">
        <v>2636</v>
      </c>
      <c r="H1467">
        <v>108.33</v>
      </c>
      <c r="I1467">
        <v>4</v>
      </c>
      <c r="J1467" t="s">
        <v>2991</v>
      </c>
      <c r="K1467" t="s">
        <v>558</v>
      </c>
      <c r="L1467" s="90" t="s">
        <v>3951</v>
      </c>
    </row>
    <row r="1468" spans="1:12" x14ac:dyDescent="0.25">
      <c r="A1468">
        <v>21002396</v>
      </c>
      <c r="B1468" t="s">
        <v>3248</v>
      </c>
      <c r="C1468" t="s">
        <v>3060</v>
      </c>
      <c r="D1468">
        <v>21002396</v>
      </c>
      <c r="E1468" t="s">
        <v>558</v>
      </c>
      <c r="F1468">
        <v>0</v>
      </c>
      <c r="G1468" t="s">
        <v>2640</v>
      </c>
      <c r="H1468">
        <v>100</v>
      </c>
      <c r="I1468">
        <v>0</v>
      </c>
      <c r="J1468" t="s">
        <v>2989</v>
      </c>
      <c r="K1468" t="s">
        <v>558</v>
      </c>
      <c r="L1468" s="90" t="s">
        <v>3949</v>
      </c>
    </row>
    <row r="1469" spans="1:12" x14ac:dyDescent="0.25">
      <c r="A1469">
        <v>21001334</v>
      </c>
      <c r="B1469" t="s">
        <v>3249</v>
      </c>
      <c r="C1469" t="s">
        <v>3061</v>
      </c>
      <c r="D1469">
        <v>21001334</v>
      </c>
      <c r="E1469" t="s">
        <v>558</v>
      </c>
      <c r="F1469">
        <v>0</v>
      </c>
      <c r="G1469" t="s">
        <v>2640</v>
      </c>
      <c r="H1469">
        <v>100</v>
      </c>
      <c r="I1469">
        <v>0</v>
      </c>
      <c r="J1469" t="s">
        <v>2989</v>
      </c>
      <c r="K1469" t="s">
        <v>558</v>
      </c>
      <c r="L1469" s="90" t="s">
        <v>3949</v>
      </c>
    </row>
    <row r="1470" spans="1:12" x14ac:dyDescent="0.25">
      <c r="A1470">
        <v>16122715</v>
      </c>
      <c r="B1470" t="s">
        <v>3250</v>
      </c>
      <c r="C1470" t="s">
        <v>3062</v>
      </c>
      <c r="D1470">
        <v>16122715</v>
      </c>
      <c r="E1470" t="s">
        <v>558</v>
      </c>
      <c r="F1470">
        <v>0</v>
      </c>
      <c r="G1470" t="s">
        <v>2634</v>
      </c>
      <c r="H1470">
        <v>91.67</v>
      </c>
      <c r="I1470">
        <v>1</v>
      </c>
      <c r="J1470" t="s">
        <v>2988</v>
      </c>
      <c r="K1470" t="s">
        <v>558</v>
      </c>
      <c r="L1470" s="90" t="s">
        <v>3950</v>
      </c>
    </row>
    <row r="1471" spans="1:12" x14ac:dyDescent="0.25">
      <c r="A1471">
        <v>23252739</v>
      </c>
      <c r="B1471" t="s">
        <v>3251</v>
      </c>
      <c r="C1471" t="s">
        <v>3063</v>
      </c>
      <c r="D1471">
        <v>23252739</v>
      </c>
      <c r="E1471" t="s">
        <v>558</v>
      </c>
      <c r="F1471">
        <v>2</v>
      </c>
      <c r="G1471" t="s">
        <v>2636</v>
      </c>
      <c r="H1471">
        <v>108.33</v>
      </c>
      <c r="I1471">
        <v>1</v>
      </c>
      <c r="J1471" t="s">
        <v>2991</v>
      </c>
      <c r="K1471" t="s">
        <v>558</v>
      </c>
      <c r="L1471" s="90" t="s">
        <v>3951</v>
      </c>
    </row>
    <row r="1472" spans="1:12" x14ac:dyDescent="0.25">
      <c r="A1472">
        <v>21001583</v>
      </c>
      <c r="B1472" t="s">
        <v>3252</v>
      </c>
      <c r="C1472" t="s">
        <v>3064</v>
      </c>
      <c r="D1472">
        <v>21001583</v>
      </c>
      <c r="E1472" t="s">
        <v>558</v>
      </c>
      <c r="F1472">
        <v>0</v>
      </c>
      <c r="G1472" t="s">
        <v>2640</v>
      </c>
      <c r="H1472">
        <v>100</v>
      </c>
      <c r="I1472">
        <v>0</v>
      </c>
      <c r="J1472" t="s">
        <v>2989</v>
      </c>
      <c r="K1472" t="s">
        <v>558</v>
      </c>
      <c r="L1472" s="90" t="s">
        <v>3949</v>
      </c>
    </row>
    <row r="1473" spans="1:12" x14ac:dyDescent="0.25">
      <c r="A1473">
        <v>23305643</v>
      </c>
      <c r="B1473" t="s">
        <v>3253</v>
      </c>
      <c r="C1473" t="s">
        <v>3065</v>
      </c>
      <c r="D1473">
        <v>23305643</v>
      </c>
      <c r="E1473" t="s">
        <v>558</v>
      </c>
      <c r="F1473">
        <v>2</v>
      </c>
      <c r="G1473" t="s">
        <v>2634</v>
      </c>
      <c r="H1473">
        <v>91.67</v>
      </c>
      <c r="I1473">
        <v>0</v>
      </c>
      <c r="J1473" t="s">
        <v>2988</v>
      </c>
      <c r="K1473" t="s">
        <v>558</v>
      </c>
      <c r="L1473" s="90" t="s">
        <v>3951</v>
      </c>
    </row>
    <row r="1474" spans="1:12" x14ac:dyDescent="0.25">
      <c r="A1474">
        <v>23281247</v>
      </c>
      <c r="B1474" t="s">
        <v>3254</v>
      </c>
      <c r="C1474" t="s">
        <v>3066</v>
      </c>
      <c r="D1474">
        <v>23281247</v>
      </c>
      <c r="E1474" t="s">
        <v>558</v>
      </c>
      <c r="F1474">
        <v>5</v>
      </c>
      <c r="G1474" t="s">
        <v>2634</v>
      </c>
      <c r="H1474">
        <v>91.67</v>
      </c>
      <c r="I1474">
        <v>0</v>
      </c>
      <c r="J1474" t="s">
        <v>2988</v>
      </c>
      <c r="K1474" t="s">
        <v>558</v>
      </c>
      <c r="L1474" s="90" t="s">
        <v>3951</v>
      </c>
    </row>
    <row r="1475" spans="1:12" x14ac:dyDescent="0.25">
      <c r="A1475">
        <v>10845733</v>
      </c>
      <c r="B1475" t="s">
        <v>3255</v>
      </c>
      <c r="C1475" t="s">
        <v>3068</v>
      </c>
      <c r="D1475">
        <v>10845733</v>
      </c>
      <c r="E1475" t="s">
        <v>558</v>
      </c>
      <c r="F1475">
        <v>3</v>
      </c>
      <c r="G1475" t="s">
        <v>2634</v>
      </c>
      <c r="H1475">
        <v>91.67</v>
      </c>
      <c r="I1475">
        <v>0</v>
      </c>
      <c r="J1475" t="s">
        <v>2988</v>
      </c>
      <c r="K1475" t="s">
        <v>558</v>
      </c>
      <c r="L1475" s="90" t="s">
        <v>3950</v>
      </c>
    </row>
    <row r="1476" spans="1:12" x14ac:dyDescent="0.25">
      <c r="A1476">
        <v>10860689</v>
      </c>
      <c r="B1476" t="s">
        <v>3256</v>
      </c>
      <c r="C1476" t="s">
        <v>3070</v>
      </c>
      <c r="D1476">
        <v>10860689</v>
      </c>
      <c r="E1476" t="s">
        <v>558</v>
      </c>
      <c r="F1476">
        <v>6</v>
      </c>
      <c r="G1476" t="s">
        <v>2640</v>
      </c>
      <c r="H1476">
        <v>100</v>
      </c>
      <c r="I1476">
        <v>0</v>
      </c>
      <c r="J1476" t="s">
        <v>2989</v>
      </c>
      <c r="K1476" t="s">
        <v>558</v>
      </c>
      <c r="L1476" s="90" t="s">
        <v>3950</v>
      </c>
    </row>
    <row r="1477" spans="1:12" x14ac:dyDescent="0.25">
      <c r="A1477">
        <v>10846051</v>
      </c>
      <c r="B1477" t="s">
        <v>3257</v>
      </c>
      <c r="C1477" t="s">
        <v>3071</v>
      </c>
      <c r="D1477">
        <v>10846051</v>
      </c>
      <c r="E1477" t="s">
        <v>558</v>
      </c>
      <c r="F1477">
        <v>4</v>
      </c>
      <c r="G1477" t="s">
        <v>2637</v>
      </c>
      <c r="H1477">
        <v>112.5</v>
      </c>
      <c r="I1477">
        <v>1</v>
      </c>
      <c r="J1477" t="s">
        <v>2994</v>
      </c>
      <c r="K1477" t="s">
        <v>558</v>
      </c>
      <c r="L1477" s="90" t="s">
        <v>3951</v>
      </c>
    </row>
    <row r="1478" spans="1:12" x14ac:dyDescent="0.25">
      <c r="A1478">
        <v>10898521</v>
      </c>
      <c r="B1478" t="s">
        <v>3258</v>
      </c>
      <c r="C1478" t="s">
        <v>3072</v>
      </c>
      <c r="D1478">
        <v>10898521</v>
      </c>
      <c r="E1478" t="s">
        <v>558</v>
      </c>
      <c r="F1478">
        <v>1</v>
      </c>
      <c r="G1478" t="s">
        <v>2634</v>
      </c>
      <c r="H1478">
        <v>91.67</v>
      </c>
      <c r="I1478">
        <v>0</v>
      </c>
      <c r="J1478" t="s">
        <v>2988</v>
      </c>
      <c r="K1478" t="s">
        <v>558</v>
      </c>
      <c r="L1478" s="90" t="s">
        <v>3950</v>
      </c>
    </row>
    <row r="1479" spans="1:12" x14ac:dyDescent="0.25">
      <c r="A1479">
        <v>13010330</v>
      </c>
      <c r="B1479" t="s">
        <v>3259</v>
      </c>
      <c r="C1479" t="s">
        <v>3073</v>
      </c>
      <c r="D1479">
        <v>13010330</v>
      </c>
      <c r="E1479" t="s">
        <v>558</v>
      </c>
      <c r="F1479">
        <v>0</v>
      </c>
      <c r="G1479" t="s">
        <v>2634</v>
      </c>
      <c r="H1479">
        <v>91.67</v>
      </c>
      <c r="I1479">
        <v>0</v>
      </c>
      <c r="J1479" t="s">
        <v>2988</v>
      </c>
      <c r="K1479" t="s">
        <v>558</v>
      </c>
      <c r="L1479" s="90" t="s">
        <v>3949</v>
      </c>
    </row>
    <row r="1480" spans="1:12" x14ac:dyDescent="0.25">
      <c r="A1480">
        <v>11023509</v>
      </c>
      <c r="B1480" t="s">
        <v>3260</v>
      </c>
      <c r="C1480" t="s">
        <v>3074</v>
      </c>
      <c r="D1480">
        <v>11023509</v>
      </c>
      <c r="E1480" t="s">
        <v>558</v>
      </c>
      <c r="F1480">
        <v>8</v>
      </c>
      <c r="G1480" t="s">
        <v>2636</v>
      </c>
      <c r="H1480">
        <v>108.33</v>
      </c>
      <c r="I1480">
        <v>0</v>
      </c>
      <c r="J1480" t="s">
        <v>2991</v>
      </c>
      <c r="K1480" t="s">
        <v>558</v>
      </c>
      <c r="L1480" s="90" t="s">
        <v>3950</v>
      </c>
    </row>
    <row r="1481" spans="1:12" x14ac:dyDescent="0.25">
      <c r="A1481">
        <v>10848664</v>
      </c>
      <c r="B1481" t="s">
        <v>3261</v>
      </c>
      <c r="C1481" t="s">
        <v>3075</v>
      </c>
      <c r="D1481">
        <v>10848664</v>
      </c>
      <c r="E1481" t="s">
        <v>558</v>
      </c>
      <c r="F1481">
        <v>1</v>
      </c>
      <c r="G1481" t="s">
        <v>2634</v>
      </c>
      <c r="H1481">
        <v>91.67</v>
      </c>
      <c r="I1481">
        <v>1</v>
      </c>
      <c r="J1481" t="s">
        <v>2988</v>
      </c>
      <c r="K1481" t="s">
        <v>558</v>
      </c>
      <c r="L1481" s="90" t="s">
        <v>3950</v>
      </c>
    </row>
    <row r="1482" spans="1:12" x14ac:dyDescent="0.25">
      <c r="A1482">
        <v>10837992</v>
      </c>
      <c r="B1482" t="s">
        <v>3262</v>
      </c>
      <c r="C1482" t="s">
        <v>3076</v>
      </c>
      <c r="D1482">
        <v>10837992</v>
      </c>
      <c r="E1482" t="s">
        <v>558</v>
      </c>
      <c r="F1482">
        <v>3</v>
      </c>
      <c r="G1482" t="s">
        <v>2637</v>
      </c>
      <c r="H1482">
        <v>115.96</v>
      </c>
      <c r="I1482">
        <v>1</v>
      </c>
      <c r="J1482" t="s">
        <v>2994</v>
      </c>
      <c r="K1482" t="s">
        <v>558</v>
      </c>
      <c r="L1482" s="90" t="s">
        <v>3949</v>
      </c>
    </row>
    <row r="1483" spans="1:12" x14ac:dyDescent="0.25">
      <c r="A1483">
        <v>23725696</v>
      </c>
      <c r="B1483" t="s">
        <v>3263</v>
      </c>
      <c r="C1483" t="s">
        <v>3077</v>
      </c>
      <c r="D1483">
        <v>23725696</v>
      </c>
      <c r="E1483" t="s">
        <v>558</v>
      </c>
      <c r="F1483">
        <v>4</v>
      </c>
      <c r="G1483" t="s">
        <v>2640</v>
      </c>
      <c r="H1483">
        <v>100</v>
      </c>
      <c r="I1483">
        <v>1</v>
      </c>
      <c r="J1483" t="s">
        <v>2989</v>
      </c>
      <c r="K1483" t="s">
        <v>558</v>
      </c>
      <c r="L1483" s="90" t="s">
        <v>3950</v>
      </c>
    </row>
    <row r="1484" spans="1:12" x14ac:dyDescent="0.25">
      <c r="A1484">
        <v>23361851</v>
      </c>
      <c r="B1484" t="s">
        <v>3264</v>
      </c>
      <c r="C1484" t="s">
        <v>3079</v>
      </c>
      <c r="D1484">
        <v>23361851</v>
      </c>
      <c r="E1484" t="s">
        <v>558</v>
      </c>
      <c r="F1484">
        <v>6</v>
      </c>
      <c r="G1484" t="s">
        <v>2640</v>
      </c>
      <c r="H1484">
        <v>100</v>
      </c>
      <c r="I1484">
        <v>0</v>
      </c>
      <c r="J1484" t="s">
        <v>2989</v>
      </c>
      <c r="K1484" t="s">
        <v>558</v>
      </c>
      <c r="L1484" s="90" t="s">
        <v>3950</v>
      </c>
    </row>
    <row r="1485" spans="1:12" x14ac:dyDescent="0.25">
      <c r="A1485">
        <v>23126006</v>
      </c>
      <c r="B1485" t="s">
        <v>3265</v>
      </c>
      <c r="C1485" t="s">
        <v>3080</v>
      </c>
      <c r="D1485">
        <v>23126006</v>
      </c>
      <c r="E1485" t="s">
        <v>558</v>
      </c>
      <c r="F1485">
        <v>7</v>
      </c>
      <c r="G1485" t="s">
        <v>2634</v>
      </c>
      <c r="H1485">
        <v>91.67</v>
      </c>
      <c r="I1485">
        <v>0</v>
      </c>
      <c r="J1485" t="s">
        <v>2988</v>
      </c>
      <c r="K1485" t="s">
        <v>558</v>
      </c>
      <c r="L1485" s="90" t="s">
        <v>3951</v>
      </c>
    </row>
    <row r="1486" spans="1:12" x14ac:dyDescent="0.25">
      <c r="A1486">
        <v>10862332</v>
      </c>
      <c r="B1486" t="s">
        <v>3266</v>
      </c>
      <c r="C1486" t="s">
        <v>3081</v>
      </c>
      <c r="D1486">
        <v>10862332</v>
      </c>
      <c r="E1486" t="s">
        <v>558</v>
      </c>
      <c r="F1486">
        <v>1</v>
      </c>
      <c r="G1486" t="s">
        <v>2637</v>
      </c>
      <c r="H1486">
        <v>112.5</v>
      </c>
      <c r="I1486">
        <v>1</v>
      </c>
      <c r="J1486" t="s">
        <v>2994</v>
      </c>
      <c r="K1486" t="s">
        <v>558</v>
      </c>
      <c r="L1486" s="90" t="s">
        <v>3950</v>
      </c>
    </row>
    <row r="1487" spans="1:12" x14ac:dyDescent="0.25">
      <c r="A1487">
        <v>14116981</v>
      </c>
      <c r="B1487" t="s">
        <v>3267</v>
      </c>
      <c r="C1487" t="s">
        <v>3082</v>
      </c>
      <c r="D1487">
        <v>14116981</v>
      </c>
      <c r="E1487" t="s">
        <v>558</v>
      </c>
      <c r="F1487">
        <v>0</v>
      </c>
      <c r="G1487" t="s">
        <v>2634</v>
      </c>
      <c r="H1487">
        <v>91.67</v>
      </c>
      <c r="I1487">
        <v>1</v>
      </c>
      <c r="J1487" t="s">
        <v>2988</v>
      </c>
      <c r="K1487" t="s">
        <v>558</v>
      </c>
      <c r="L1487" s="90" t="s">
        <v>3950</v>
      </c>
    </row>
    <row r="1488" spans="1:12" x14ac:dyDescent="0.25">
      <c r="A1488">
        <v>16107301</v>
      </c>
      <c r="B1488" t="s">
        <v>3268</v>
      </c>
      <c r="C1488" t="s">
        <v>3084</v>
      </c>
      <c r="D1488">
        <v>16107301</v>
      </c>
      <c r="E1488" t="s">
        <v>558</v>
      </c>
      <c r="F1488">
        <v>5</v>
      </c>
      <c r="G1488" t="s">
        <v>2634</v>
      </c>
      <c r="H1488">
        <v>91.67</v>
      </c>
      <c r="I1488">
        <v>1</v>
      </c>
      <c r="J1488" t="s">
        <v>2988</v>
      </c>
      <c r="K1488" t="s">
        <v>558</v>
      </c>
      <c r="L1488" s="90" t="s">
        <v>3951</v>
      </c>
    </row>
    <row r="1489" spans="1:12" x14ac:dyDescent="0.25">
      <c r="A1489">
        <v>21002720</v>
      </c>
      <c r="B1489" t="s">
        <v>3269</v>
      </c>
      <c r="C1489" t="s">
        <v>3087</v>
      </c>
      <c r="D1489">
        <v>21002720</v>
      </c>
      <c r="E1489" t="s">
        <v>558</v>
      </c>
      <c r="F1489">
        <v>0</v>
      </c>
      <c r="G1489" t="s">
        <v>2634</v>
      </c>
      <c r="H1489">
        <v>91.67</v>
      </c>
      <c r="I1489">
        <v>0</v>
      </c>
      <c r="J1489" t="s">
        <v>2988</v>
      </c>
      <c r="K1489" t="s">
        <v>558</v>
      </c>
      <c r="L1489" s="90" t="s">
        <v>3950</v>
      </c>
    </row>
    <row r="1490" spans="1:12" x14ac:dyDescent="0.25">
      <c r="A1490">
        <v>24009171</v>
      </c>
      <c r="B1490" t="s">
        <v>3270</v>
      </c>
      <c r="C1490" t="s">
        <v>3089</v>
      </c>
      <c r="D1490">
        <v>24009171</v>
      </c>
      <c r="E1490" t="s">
        <v>558</v>
      </c>
      <c r="F1490">
        <v>1</v>
      </c>
      <c r="G1490" t="s">
        <v>2634</v>
      </c>
      <c r="H1490">
        <v>91.67</v>
      </c>
      <c r="I1490">
        <v>0</v>
      </c>
      <c r="J1490" t="s">
        <v>2988</v>
      </c>
      <c r="K1490" t="s">
        <v>558</v>
      </c>
      <c r="L1490" s="90" t="s">
        <v>3949</v>
      </c>
    </row>
    <row r="1491" spans="1:12" x14ac:dyDescent="0.25">
      <c r="A1491">
        <v>23001451</v>
      </c>
      <c r="B1491" t="s">
        <v>3271</v>
      </c>
      <c r="C1491" t="s">
        <v>3090</v>
      </c>
      <c r="D1491">
        <v>23001451</v>
      </c>
      <c r="E1491" t="s">
        <v>558</v>
      </c>
      <c r="F1491">
        <v>3</v>
      </c>
      <c r="G1491" t="s">
        <v>2636</v>
      </c>
      <c r="H1491">
        <v>108.33</v>
      </c>
      <c r="I1491">
        <v>1</v>
      </c>
      <c r="J1491" t="s">
        <v>2991</v>
      </c>
      <c r="K1491" t="s">
        <v>558</v>
      </c>
      <c r="L1491" s="90" t="s">
        <v>3950</v>
      </c>
    </row>
    <row r="1492" spans="1:12" x14ac:dyDescent="0.25">
      <c r="A1492">
        <v>23477018</v>
      </c>
      <c r="B1492" t="s">
        <v>3272</v>
      </c>
      <c r="C1492" t="s">
        <v>3093</v>
      </c>
      <c r="D1492">
        <v>23477018</v>
      </c>
      <c r="E1492" t="s">
        <v>558</v>
      </c>
      <c r="G1492" t="s">
        <v>2641</v>
      </c>
      <c r="H1492">
        <v>108.33</v>
      </c>
      <c r="I1492">
        <v>1</v>
      </c>
      <c r="J1492" t="s">
        <v>2991</v>
      </c>
      <c r="K1492" t="s">
        <v>558</v>
      </c>
      <c r="L1492" s="90" t="s">
        <v>3950</v>
      </c>
    </row>
    <row r="1493" spans="1:12" x14ac:dyDescent="0.25">
      <c r="A1493">
        <v>21002180</v>
      </c>
      <c r="B1493" t="s">
        <v>3273</v>
      </c>
      <c r="C1493" t="s">
        <v>3094</v>
      </c>
      <c r="D1493">
        <v>21002180</v>
      </c>
      <c r="E1493" t="s">
        <v>558</v>
      </c>
      <c r="F1493">
        <v>0</v>
      </c>
      <c r="G1493" t="s">
        <v>2640</v>
      </c>
      <c r="H1493">
        <v>100</v>
      </c>
      <c r="I1493">
        <v>0</v>
      </c>
      <c r="J1493" t="s">
        <v>2989</v>
      </c>
      <c r="K1493" t="s">
        <v>558</v>
      </c>
      <c r="L1493" s="90" t="s">
        <v>3950</v>
      </c>
    </row>
    <row r="1494" spans="1:12" x14ac:dyDescent="0.25">
      <c r="A1494">
        <v>15045257</v>
      </c>
      <c r="B1494" t="s">
        <v>3274</v>
      </c>
      <c r="C1494" t="s">
        <v>3095</v>
      </c>
      <c r="D1494">
        <v>15045257</v>
      </c>
      <c r="E1494" t="s">
        <v>558</v>
      </c>
      <c r="F1494">
        <v>3</v>
      </c>
      <c r="G1494" t="s">
        <v>2634</v>
      </c>
      <c r="H1494">
        <v>91.67</v>
      </c>
      <c r="I1494">
        <v>0</v>
      </c>
      <c r="J1494" t="s">
        <v>2988</v>
      </c>
      <c r="K1494" t="s">
        <v>558</v>
      </c>
      <c r="L1494" s="90" t="s">
        <v>3951</v>
      </c>
    </row>
    <row r="1495" spans="1:12" x14ac:dyDescent="0.25">
      <c r="A1495">
        <v>10861096</v>
      </c>
      <c r="B1495" t="s">
        <v>3275</v>
      </c>
      <c r="C1495" t="s">
        <v>3096</v>
      </c>
      <c r="D1495">
        <v>10861096</v>
      </c>
      <c r="E1495" t="s">
        <v>558</v>
      </c>
      <c r="F1495">
        <v>2</v>
      </c>
      <c r="G1495" t="s">
        <v>2637</v>
      </c>
      <c r="H1495">
        <v>112.5</v>
      </c>
      <c r="I1495">
        <v>1</v>
      </c>
      <c r="J1495" t="s">
        <v>2994</v>
      </c>
      <c r="K1495" t="s">
        <v>558</v>
      </c>
      <c r="L1495" s="90" t="s">
        <v>3951</v>
      </c>
    </row>
    <row r="1496" spans="1:12" x14ac:dyDescent="0.25">
      <c r="A1496">
        <v>10835681</v>
      </c>
      <c r="B1496" t="s">
        <v>3276</v>
      </c>
      <c r="C1496" t="s">
        <v>3097</v>
      </c>
      <c r="D1496">
        <v>10835681</v>
      </c>
      <c r="E1496" t="s">
        <v>558</v>
      </c>
      <c r="G1496" t="s">
        <v>2636</v>
      </c>
      <c r="H1496">
        <v>108.33</v>
      </c>
      <c r="I1496">
        <v>1</v>
      </c>
      <c r="J1496" t="s">
        <v>2991</v>
      </c>
      <c r="K1496" t="s">
        <v>558</v>
      </c>
      <c r="L1496" s="90" t="s">
        <v>3950</v>
      </c>
    </row>
    <row r="1497" spans="1:12" x14ac:dyDescent="0.25">
      <c r="A1497">
        <v>23601487</v>
      </c>
      <c r="B1497" t="s">
        <v>3277</v>
      </c>
      <c r="C1497" t="s">
        <v>3099</v>
      </c>
      <c r="D1497">
        <v>23601487</v>
      </c>
      <c r="E1497" t="s">
        <v>558</v>
      </c>
      <c r="G1497" t="s">
        <v>2640</v>
      </c>
      <c r="H1497">
        <v>100</v>
      </c>
      <c r="I1497">
        <v>1</v>
      </c>
      <c r="J1497" t="s">
        <v>2989</v>
      </c>
      <c r="K1497" t="s">
        <v>558</v>
      </c>
      <c r="L1497" s="90" t="s">
        <v>3950</v>
      </c>
    </row>
    <row r="1498" spans="1:12" x14ac:dyDescent="0.25">
      <c r="A1498">
        <v>10866053</v>
      </c>
      <c r="B1498" t="s">
        <v>3278</v>
      </c>
      <c r="C1498" t="s">
        <v>3100</v>
      </c>
      <c r="D1498">
        <v>10866053</v>
      </c>
      <c r="E1498" t="s">
        <v>558</v>
      </c>
      <c r="G1498" t="s">
        <v>2637</v>
      </c>
      <c r="H1498">
        <v>112.5</v>
      </c>
      <c r="I1498">
        <v>1</v>
      </c>
      <c r="J1498" t="s">
        <v>2994</v>
      </c>
      <c r="K1498" t="s">
        <v>558</v>
      </c>
      <c r="L1498" s="90" t="s">
        <v>3951</v>
      </c>
    </row>
    <row r="1499" spans="1:12" x14ac:dyDescent="0.25">
      <c r="A1499">
        <v>16019036</v>
      </c>
      <c r="B1499" t="s">
        <v>3279</v>
      </c>
      <c r="C1499" t="s">
        <v>3101</v>
      </c>
      <c r="D1499">
        <v>16019036</v>
      </c>
      <c r="E1499" t="s">
        <v>558</v>
      </c>
      <c r="F1499">
        <v>1</v>
      </c>
      <c r="G1499" t="s">
        <v>2634</v>
      </c>
      <c r="H1499">
        <v>91.67</v>
      </c>
      <c r="I1499">
        <v>0</v>
      </c>
      <c r="J1499" t="s">
        <v>2988</v>
      </c>
      <c r="K1499" t="s">
        <v>558</v>
      </c>
      <c r="L1499" s="90" t="s">
        <v>3949</v>
      </c>
    </row>
    <row r="1500" spans="1:12" x14ac:dyDescent="0.25">
      <c r="A1500">
        <v>21002508</v>
      </c>
      <c r="B1500" t="s">
        <v>3280</v>
      </c>
      <c r="C1500" t="s">
        <v>3102</v>
      </c>
      <c r="D1500">
        <v>21002508</v>
      </c>
      <c r="E1500" t="s">
        <v>558</v>
      </c>
      <c r="F1500">
        <v>0</v>
      </c>
      <c r="G1500" t="s">
        <v>2634</v>
      </c>
      <c r="H1500">
        <v>91.67</v>
      </c>
      <c r="I1500">
        <v>0</v>
      </c>
      <c r="J1500" t="s">
        <v>2988</v>
      </c>
      <c r="K1500" t="s">
        <v>558</v>
      </c>
      <c r="L1500" s="90" t="s">
        <v>3950</v>
      </c>
    </row>
    <row r="1501" spans="1:12" x14ac:dyDescent="0.25">
      <c r="A1501">
        <v>21002324</v>
      </c>
      <c r="B1501" t="s">
        <v>3281</v>
      </c>
      <c r="C1501" t="s">
        <v>3103</v>
      </c>
      <c r="D1501">
        <v>21002324</v>
      </c>
      <c r="E1501" t="s">
        <v>558</v>
      </c>
      <c r="F1501">
        <v>0</v>
      </c>
      <c r="G1501" t="s">
        <v>2640</v>
      </c>
      <c r="H1501">
        <v>100</v>
      </c>
      <c r="I1501">
        <v>0</v>
      </c>
      <c r="J1501" t="s">
        <v>2989</v>
      </c>
      <c r="K1501" t="s">
        <v>558</v>
      </c>
      <c r="L1501" s="90" t="s">
        <v>3949</v>
      </c>
    </row>
    <row r="1502" spans="1:12" x14ac:dyDescent="0.25">
      <c r="A1502">
        <v>10842443</v>
      </c>
      <c r="B1502" t="s">
        <v>3282</v>
      </c>
      <c r="C1502" t="s">
        <v>3104</v>
      </c>
      <c r="D1502">
        <v>10842443</v>
      </c>
      <c r="E1502" t="s">
        <v>558</v>
      </c>
      <c r="F1502">
        <v>4</v>
      </c>
      <c r="G1502" t="s">
        <v>2640</v>
      </c>
      <c r="H1502">
        <v>106.41</v>
      </c>
      <c r="I1502">
        <v>2</v>
      </c>
      <c r="J1502" t="s">
        <v>2989</v>
      </c>
      <c r="K1502" t="s">
        <v>558</v>
      </c>
      <c r="L1502" s="90" t="s">
        <v>3949</v>
      </c>
    </row>
    <row r="1503" spans="1:12" x14ac:dyDescent="0.25">
      <c r="A1503">
        <v>23056470</v>
      </c>
      <c r="B1503" t="s">
        <v>3283</v>
      </c>
      <c r="C1503" t="s">
        <v>3105</v>
      </c>
      <c r="D1503">
        <v>23056470</v>
      </c>
      <c r="E1503" t="s">
        <v>558</v>
      </c>
      <c r="G1503" t="s">
        <v>2636</v>
      </c>
      <c r="H1503">
        <v>112.5</v>
      </c>
      <c r="I1503">
        <v>1</v>
      </c>
      <c r="J1503" t="s">
        <v>2994</v>
      </c>
      <c r="K1503" t="s">
        <v>558</v>
      </c>
      <c r="L1503" s="90" t="s">
        <v>3950</v>
      </c>
    </row>
    <row r="1504" spans="1:12" x14ac:dyDescent="0.25">
      <c r="A1504">
        <v>16043848</v>
      </c>
      <c r="B1504" t="s">
        <v>3284</v>
      </c>
      <c r="C1504" t="s">
        <v>3106</v>
      </c>
      <c r="D1504">
        <v>16043848</v>
      </c>
      <c r="E1504" t="s">
        <v>558</v>
      </c>
      <c r="F1504">
        <v>0</v>
      </c>
      <c r="G1504" t="s">
        <v>2634</v>
      </c>
      <c r="H1504">
        <v>91.67</v>
      </c>
      <c r="I1504">
        <v>1</v>
      </c>
      <c r="J1504" t="s">
        <v>2988</v>
      </c>
      <c r="K1504" t="s">
        <v>558</v>
      </c>
      <c r="L1504" s="90" t="s">
        <v>3950</v>
      </c>
    </row>
    <row r="1505" spans="1:12" x14ac:dyDescent="0.25">
      <c r="A1505">
        <v>13019502</v>
      </c>
      <c r="B1505" t="s">
        <v>3285</v>
      </c>
      <c r="C1505" t="s">
        <v>3107</v>
      </c>
      <c r="D1505">
        <v>13019502</v>
      </c>
      <c r="E1505" t="s">
        <v>558</v>
      </c>
      <c r="F1505">
        <v>0</v>
      </c>
      <c r="G1505" t="s">
        <v>2634</v>
      </c>
      <c r="H1505">
        <v>91.67</v>
      </c>
      <c r="I1505">
        <v>0</v>
      </c>
      <c r="J1505" t="s">
        <v>2988</v>
      </c>
      <c r="K1505" t="s">
        <v>558</v>
      </c>
      <c r="L1505" s="90" t="s">
        <v>3950</v>
      </c>
    </row>
    <row r="1506" spans="1:12" x14ac:dyDescent="0.25">
      <c r="A1506">
        <v>12160641</v>
      </c>
      <c r="B1506" t="s">
        <v>3286</v>
      </c>
      <c r="C1506" t="s">
        <v>3108</v>
      </c>
      <c r="D1506">
        <v>12160641</v>
      </c>
      <c r="E1506" t="s">
        <v>558</v>
      </c>
      <c r="F1506">
        <v>2</v>
      </c>
      <c r="G1506" t="s">
        <v>2634</v>
      </c>
      <c r="H1506">
        <v>91.67</v>
      </c>
      <c r="I1506">
        <v>0</v>
      </c>
      <c r="J1506" t="s">
        <v>2988</v>
      </c>
      <c r="K1506" t="s">
        <v>558</v>
      </c>
      <c r="L1506" s="90" t="s">
        <v>3950</v>
      </c>
    </row>
    <row r="1507" spans="1:12" x14ac:dyDescent="0.25">
      <c r="A1507">
        <v>21000859</v>
      </c>
      <c r="B1507" t="s">
        <v>3287</v>
      </c>
      <c r="C1507" t="s">
        <v>3109</v>
      </c>
      <c r="D1507">
        <v>21000859</v>
      </c>
      <c r="E1507" t="s">
        <v>558</v>
      </c>
      <c r="F1507">
        <v>1</v>
      </c>
      <c r="G1507" t="s">
        <v>2634</v>
      </c>
      <c r="H1507">
        <v>91.67</v>
      </c>
      <c r="I1507">
        <v>1</v>
      </c>
      <c r="J1507" t="s">
        <v>2988</v>
      </c>
      <c r="K1507" t="s">
        <v>558</v>
      </c>
      <c r="L1507" s="90" t="s">
        <v>3949</v>
      </c>
    </row>
    <row r="1508" spans="1:12" x14ac:dyDescent="0.25">
      <c r="A1508">
        <v>23229250</v>
      </c>
      <c r="B1508" t="s">
        <v>3288</v>
      </c>
      <c r="C1508" t="s">
        <v>3110</v>
      </c>
      <c r="D1508">
        <v>23229250</v>
      </c>
      <c r="E1508" t="s">
        <v>558</v>
      </c>
      <c r="F1508">
        <v>0</v>
      </c>
      <c r="G1508" t="s">
        <v>2634</v>
      </c>
      <c r="H1508">
        <v>91.67</v>
      </c>
      <c r="I1508">
        <v>0</v>
      </c>
      <c r="J1508" t="s">
        <v>2988</v>
      </c>
      <c r="K1508" t="s">
        <v>558</v>
      </c>
      <c r="L1508" s="90" t="s">
        <v>3950</v>
      </c>
    </row>
    <row r="1509" spans="1:12" x14ac:dyDescent="0.25">
      <c r="A1509">
        <v>21002321</v>
      </c>
      <c r="B1509" t="s">
        <v>3289</v>
      </c>
      <c r="C1509" t="s">
        <v>3111</v>
      </c>
      <c r="D1509">
        <v>21002321</v>
      </c>
      <c r="E1509" t="s">
        <v>558</v>
      </c>
      <c r="F1509">
        <v>0</v>
      </c>
      <c r="G1509" t="s">
        <v>2634</v>
      </c>
      <c r="H1509">
        <v>91.67</v>
      </c>
      <c r="I1509">
        <v>0</v>
      </c>
      <c r="J1509" t="s">
        <v>2988</v>
      </c>
      <c r="K1509" t="s">
        <v>558</v>
      </c>
      <c r="L1509" s="90" t="s">
        <v>3949</v>
      </c>
    </row>
    <row r="1510" spans="1:12" x14ac:dyDescent="0.25">
      <c r="A1510">
        <v>23000554</v>
      </c>
      <c r="B1510" t="s">
        <v>3290</v>
      </c>
      <c r="C1510" t="s">
        <v>3112</v>
      </c>
      <c r="D1510">
        <v>23000554</v>
      </c>
      <c r="E1510" t="s">
        <v>558</v>
      </c>
      <c r="G1510" t="s">
        <v>2636</v>
      </c>
      <c r="H1510">
        <v>108.33</v>
      </c>
      <c r="I1510">
        <v>1</v>
      </c>
      <c r="J1510" t="s">
        <v>2991</v>
      </c>
      <c r="K1510" t="s">
        <v>558</v>
      </c>
      <c r="L1510" s="90" t="s">
        <v>3950</v>
      </c>
    </row>
    <row r="1511" spans="1:12" x14ac:dyDescent="0.25">
      <c r="A1511">
        <v>13115136</v>
      </c>
      <c r="B1511" t="s">
        <v>3291</v>
      </c>
      <c r="C1511" t="s">
        <v>3113</v>
      </c>
      <c r="D1511">
        <v>13115136</v>
      </c>
      <c r="E1511" t="s">
        <v>558</v>
      </c>
      <c r="F1511">
        <v>0</v>
      </c>
      <c r="G1511" t="s">
        <v>2634</v>
      </c>
      <c r="H1511">
        <v>91.67</v>
      </c>
      <c r="I1511">
        <v>0</v>
      </c>
      <c r="J1511" t="s">
        <v>2988</v>
      </c>
      <c r="K1511" t="s">
        <v>558</v>
      </c>
      <c r="L1511" s="90" t="s">
        <v>3950</v>
      </c>
    </row>
    <row r="1512" spans="1:12" x14ac:dyDescent="0.25">
      <c r="A1512">
        <v>21002348</v>
      </c>
      <c r="B1512" t="s">
        <v>3292</v>
      </c>
      <c r="C1512" t="s">
        <v>3114</v>
      </c>
      <c r="D1512">
        <v>21002348</v>
      </c>
      <c r="E1512" t="s">
        <v>558</v>
      </c>
      <c r="F1512">
        <v>0</v>
      </c>
      <c r="G1512" t="s">
        <v>2640</v>
      </c>
      <c r="H1512">
        <v>100</v>
      </c>
      <c r="I1512">
        <v>0</v>
      </c>
      <c r="J1512" t="s">
        <v>2989</v>
      </c>
      <c r="K1512" t="s">
        <v>558</v>
      </c>
      <c r="L1512" s="90" t="s">
        <v>3949</v>
      </c>
    </row>
    <row r="1513" spans="1:12" x14ac:dyDescent="0.25">
      <c r="A1513">
        <v>10838998</v>
      </c>
      <c r="B1513" t="s">
        <v>3293</v>
      </c>
      <c r="C1513" t="s">
        <v>3115</v>
      </c>
      <c r="D1513">
        <v>10838998</v>
      </c>
      <c r="E1513" t="s">
        <v>558</v>
      </c>
      <c r="G1513" t="s">
        <v>2644</v>
      </c>
      <c r="H1513">
        <v>98.4</v>
      </c>
      <c r="I1513">
        <v>0</v>
      </c>
      <c r="J1513" t="s">
        <v>2995</v>
      </c>
      <c r="K1513" t="s">
        <v>558</v>
      </c>
      <c r="L1513" s="90" t="s">
        <v>3950</v>
      </c>
    </row>
    <row r="1514" spans="1:12" x14ac:dyDescent="0.25">
      <c r="A1514">
        <v>16120236</v>
      </c>
      <c r="B1514" t="s">
        <v>3294</v>
      </c>
      <c r="C1514" t="s">
        <v>3116</v>
      </c>
      <c r="D1514">
        <v>16120236</v>
      </c>
      <c r="E1514" t="s">
        <v>558</v>
      </c>
      <c r="F1514">
        <v>2</v>
      </c>
      <c r="G1514" t="s">
        <v>2634</v>
      </c>
      <c r="H1514">
        <v>91.67</v>
      </c>
      <c r="I1514">
        <v>0</v>
      </c>
      <c r="J1514" t="s">
        <v>2988</v>
      </c>
      <c r="K1514" t="s">
        <v>558</v>
      </c>
      <c r="L1514" s="90" t="s">
        <v>3951</v>
      </c>
    </row>
    <row r="1515" spans="1:12" x14ac:dyDescent="0.25">
      <c r="A1515">
        <v>10835875</v>
      </c>
      <c r="B1515" t="s">
        <v>3295</v>
      </c>
      <c r="C1515" t="s">
        <v>3117</v>
      </c>
      <c r="D1515">
        <v>10835875</v>
      </c>
      <c r="E1515" t="s">
        <v>558</v>
      </c>
      <c r="F1515">
        <v>4</v>
      </c>
      <c r="G1515" t="s">
        <v>2637</v>
      </c>
      <c r="H1515">
        <v>112.5</v>
      </c>
      <c r="I1515">
        <v>1</v>
      </c>
      <c r="J1515" t="s">
        <v>2994</v>
      </c>
      <c r="K1515" t="s">
        <v>558</v>
      </c>
      <c r="L1515" s="90" t="s">
        <v>3950</v>
      </c>
    </row>
    <row r="1516" spans="1:12" x14ac:dyDescent="0.25">
      <c r="A1516">
        <v>21001388</v>
      </c>
      <c r="B1516" t="s">
        <v>3296</v>
      </c>
      <c r="C1516" t="s">
        <v>3118</v>
      </c>
      <c r="D1516">
        <v>21001388</v>
      </c>
      <c r="E1516" t="s">
        <v>558</v>
      </c>
      <c r="F1516">
        <v>0</v>
      </c>
      <c r="G1516" t="s">
        <v>2640</v>
      </c>
      <c r="H1516">
        <v>100</v>
      </c>
      <c r="I1516">
        <v>0</v>
      </c>
      <c r="J1516" t="s">
        <v>2989</v>
      </c>
      <c r="K1516" t="s">
        <v>558</v>
      </c>
      <c r="L1516" s="90" t="s">
        <v>3950</v>
      </c>
    </row>
    <row r="1517" spans="1:12" x14ac:dyDescent="0.25">
      <c r="A1517">
        <v>21002507</v>
      </c>
      <c r="B1517" t="s">
        <v>3297</v>
      </c>
      <c r="C1517" t="s">
        <v>3119</v>
      </c>
      <c r="D1517">
        <v>21002507</v>
      </c>
      <c r="E1517" t="s">
        <v>558</v>
      </c>
      <c r="F1517">
        <v>0</v>
      </c>
      <c r="G1517" t="s">
        <v>2634</v>
      </c>
      <c r="H1517">
        <v>91.67</v>
      </c>
      <c r="I1517">
        <v>0</v>
      </c>
      <c r="J1517" t="s">
        <v>2988</v>
      </c>
      <c r="K1517" t="s">
        <v>558</v>
      </c>
      <c r="L1517" s="90" t="s">
        <v>3950</v>
      </c>
    </row>
    <row r="1518" spans="1:12" x14ac:dyDescent="0.25">
      <c r="A1518">
        <v>21002526</v>
      </c>
      <c r="B1518" t="s">
        <v>3298</v>
      </c>
      <c r="C1518" t="s">
        <v>3120</v>
      </c>
      <c r="D1518">
        <v>21002526</v>
      </c>
      <c r="E1518" t="s">
        <v>558</v>
      </c>
      <c r="F1518">
        <v>0</v>
      </c>
      <c r="G1518" t="s">
        <v>2640</v>
      </c>
      <c r="H1518">
        <v>100</v>
      </c>
      <c r="I1518">
        <v>0</v>
      </c>
      <c r="J1518" t="s">
        <v>2989</v>
      </c>
      <c r="K1518" t="s">
        <v>558</v>
      </c>
      <c r="L1518" s="90" t="s">
        <v>3949</v>
      </c>
    </row>
    <row r="1519" spans="1:12" x14ac:dyDescent="0.25">
      <c r="A1519">
        <v>15290928</v>
      </c>
      <c r="B1519" t="s">
        <v>3299</v>
      </c>
      <c r="C1519" t="s">
        <v>3121</v>
      </c>
      <c r="D1519">
        <v>15290928</v>
      </c>
      <c r="E1519" t="s">
        <v>558</v>
      </c>
      <c r="F1519">
        <v>0</v>
      </c>
      <c r="G1519" t="s">
        <v>2634</v>
      </c>
      <c r="H1519">
        <v>91.67</v>
      </c>
      <c r="I1519">
        <v>0</v>
      </c>
      <c r="J1519" t="s">
        <v>2988</v>
      </c>
      <c r="K1519" t="s">
        <v>558</v>
      </c>
      <c r="L1519" s="90" t="s">
        <v>3950</v>
      </c>
    </row>
    <row r="1520" spans="1:12" x14ac:dyDescent="0.25">
      <c r="A1520">
        <v>15271284</v>
      </c>
      <c r="B1520" t="s">
        <v>3300</v>
      </c>
      <c r="C1520" t="s">
        <v>3122</v>
      </c>
      <c r="D1520">
        <v>15271284</v>
      </c>
      <c r="E1520" t="s">
        <v>558</v>
      </c>
      <c r="G1520" t="s">
        <v>2641</v>
      </c>
      <c r="H1520">
        <v>100</v>
      </c>
      <c r="I1520">
        <v>0</v>
      </c>
      <c r="J1520" t="s">
        <v>2990</v>
      </c>
      <c r="K1520" t="s">
        <v>558</v>
      </c>
      <c r="L1520" s="90" t="s">
        <v>3951</v>
      </c>
    </row>
    <row r="1521" spans="1:12" x14ac:dyDescent="0.25">
      <c r="A1521">
        <v>21002320</v>
      </c>
      <c r="B1521" t="s">
        <v>3301</v>
      </c>
      <c r="C1521" t="s">
        <v>3123</v>
      </c>
      <c r="D1521">
        <v>21002320</v>
      </c>
      <c r="E1521" t="s">
        <v>558</v>
      </c>
      <c r="F1521">
        <v>0</v>
      </c>
      <c r="G1521" t="s">
        <v>2634</v>
      </c>
      <c r="H1521">
        <v>91.67</v>
      </c>
      <c r="I1521">
        <v>0</v>
      </c>
      <c r="J1521" t="s">
        <v>2988</v>
      </c>
      <c r="K1521" t="s">
        <v>558</v>
      </c>
      <c r="L1521" s="90" t="s">
        <v>3950</v>
      </c>
    </row>
    <row r="1522" spans="1:12" x14ac:dyDescent="0.25">
      <c r="A1522">
        <v>23447847</v>
      </c>
      <c r="B1522" t="s">
        <v>3302</v>
      </c>
      <c r="C1522" t="s">
        <v>3124</v>
      </c>
      <c r="D1522">
        <v>23447847</v>
      </c>
      <c r="E1522" t="s">
        <v>558</v>
      </c>
      <c r="F1522">
        <v>0</v>
      </c>
      <c r="G1522" t="s">
        <v>2634</v>
      </c>
      <c r="H1522">
        <v>91.67</v>
      </c>
      <c r="I1522">
        <v>0</v>
      </c>
      <c r="J1522" t="s">
        <v>2988</v>
      </c>
      <c r="K1522" t="s">
        <v>558</v>
      </c>
      <c r="L1522" s="90" t="s">
        <v>3950</v>
      </c>
    </row>
    <row r="1523" spans="1:12" x14ac:dyDescent="0.25">
      <c r="A1523">
        <v>14227580</v>
      </c>
      <c r="B1523" t="s">
        <v>3303</v>
      </c>
      <c r="C1523" t="s">
        <v>3125</v>
      </c>
      <c r="D1523">
        <v>14227580</v>
      </c>
      <c r="E1523" t="s">
        <v>558</v>
      </c>
      <c r="F1523">
        <v>0</v>
      </c>
      <c r="G1523" t="s">
        <v>2634</v>
      </c>
      <c r="H1523">
        <v>91.67</v>
      </c>
      <c r="I1523">
        <v>1</v>
      </c>
      <c r="J1523" t="s">
        <v>2988</v>
      </c>
      <c r="K1523" t="s">
        <v>558</v>
      </c>
      <c r="L1523" s="90" t="s">
        <v>3950</v>
      </c>
    </row>
    <row r="1524" spans="1:12" x14ac:dyDescent="0.25">
      <c r="A1524">
        <v>23830682</v>
      </c>
      <c r="B1524" t="s">
        <v>3304</v>
      </c>
      <c r="C1524" t="s">
        <v>3126</v>
      </c>
      <c r="D1524">
        <v>23830682</v>
      </c>
      <c r="E1524" t="s">
        <v>558</v>
      </c>
      <c r="F1524">
        <v>0</v>
      </c>
      <c r="G1524" t="s">
        <v>2634</v>
      </c>
      <c r="H1524">
        <v>91.67</v>
      </c>
      <c r="I1524">
        <v>0</v>
      </c>
      <c r="J1524" t="s">
        <v>2988</v>
      </c>
      <c r="K1524" t="s">
        <v>558</v>
      </c>
      <c r="L1524" s="90" t="s">
        <v>3950</v>
      </c>
    </row>
    <row r="1525" spans="1:12" x14ac:dyDescent="0.25">
      <c r="A1525">
        <v>21001251</v>
      </c>
      <c r="B1525" t="s">
        <v>3305</v>
      </c>
      <c r="C1525" t="s">
        <v>3128</v>
      </c>
      <c r="D1525">
        <v>21001251</v>
      </c>
      <c r="E1525" t="s">
        <v>558</v>
      </c>
      <c r="F1525">
        <v>0</v>
      </c>
      <c r="G1525" t="s">
        <v>2640</v>
      </c>
      <c r="H1525">
        <v>100</v>
      </c>
      <c r="I1525">
        <v>0</v>
      </c>
      <c r="J1525" t="s">
        <v>2989</v>
      </c>
      <c r="K1525" t="s">
        <v>558</v>
      </c>
      <c r="L1525" s="90" t="s">
        <v>3949</v>
      </c>
    </row>
    <row r="1526" spans="1:12" x14ac:dyDescent="0.25">
      <c r="A1526">
        <v>10857849</v>
      </c>
      <c r="B1526" t="s">
        <v>3306</v>
      </c>
      <c r="C1526" t="s">
        <v>3129</v>
      </c>
      <c r="D1526">
        <v>10857849</v>
      </c>
      <c r="E1526" t="s">
        <v>558</v>
      </c>
      <c r="G1526" t="s">
        <v>2636</v>
      </c>
      <c r="H1526">
        <v>108.33</v>
      </c>
      <c r="I1526">
        <v>5</v>
      </c>
      <c r="J1526" t="s">
        <v>2991</v>
      </c>
      <c r="K1526" t="s">
        <v>558</v>
      </c>
      <c r="L1526" s="90" t="s">
        <v>3950</v>
      </c>
    </row>
    <row r="1527" spans="1:12" x14ac:dyDescent="0.25">
      <c r="A1527">
        <v>21001451</v>
      </c>
      <c r="B1527" t="s">
        <v>3307</v>
      </c>
      <c r="C1527" t="s">
        <v>3132</v>
      </c>
      <c r="D1527">
        <v>21001451</v>
      </c>
      <c r="E1527" t="s">
        <v>558</v>
      </c>
      <c r="F1527">
        <v>0</v>
      </c>
      <c r="G1527" t="s">
        <v>2634</v>
      </c>
      <c r="H1527">
        <v>91.67</v>
      </c>
      <c r="I1527">
        <v>0</v>
      </c>
      <c r="J1527" t="s">
        <v>2988</v>
      </c>
      <c r="K1527" t="s">
        <v>558</v>
      </c>
      <c r="L1527" s="90" t="s">
        <v>3949</v>
      </c>
    </row>
    <row r="1528" spans="1:12" x14ac:dyDescent="0.25">
      <c r="A1528">
        <v>21001311</v>
      </c>
      <c r="B1528" t="s">
        <v>3308</v>
      </c>
      <c r="C1528" t="s">
        <v>3133</v>
      </c>
      <c r="D1528">
        <v>21001311</v>
      </c>
      <c r="E1528" t="s">
        <v>558</v>
      </c>
      <c r="F1528">
        <v>0</v>
      </c>
      <c r="G1528" t="s">
        <v>2634</v>
      </c>
      <c r="H1528">
        <v>91.67</v>
      </c>
      <c r="I1528">
        <v>0</v>
      </c>
      <c r="J1528" t="s">
        <v>2988</v>
      </c>
      <c r="K1528" t="s">
        <v>558</v>
      </c>
      <c r="L1528" s="90" t="s">
        <v>3950</v>
      </c>
    </row>
    <row r="1529" spans="1:12" x14ac:dyDescent="0.25">
      <c r="A1529">
        <v>23749996</v>
      </c>
      <c r="B1529" t="s">
        <v>3309</v>
      </c>
      <c r="C1529" t="s">
        <v>3134</v>
      </c>
      <c r="D1529">
        <v>23749996</v>
      </c>
      <c r="E1529" t="s">
        <v>558</v>
      </c>
      <c r="F1529">
        <v>0</v>
      </c>
      <c r="G1529" t="s">
        <v>2640</v>
      </c>
      <c r="H1529">
        <v>100</v>
      </c>
      <c r="I1529">
        <v>0</v>
      </c>
      <c r="J1529" t="s">
        <v>2989</v>
      </c>
      <c r="K1529" t="s">
        <v>558</v>
      </c>
      <c r="L1529" s="90" t="s">
        <v>3950</v>
      </c>
    </row>
    <row r="1530" spans="1:12" x14ac:dyDescent="0.25">
      <c r="A1530">
        <v>23008791</v>
      </c>
      <c r="B1530" t="s">
        <v>3310</v>
      </c>
      <c r="C1530" t="s">
        <v>3135</v>
      </c>
      <c r="D1530">
        <v>23008791</v>
      </c>
      <c r="E1530" t="s">
        <v>558</v>
      </c>
      <c r="G1530" t="s">
        <v>2636</v>
      </c>
      <c r="H1530">
        <v>108.33</v>
      </c>
      <c r="I1530">
        <v>0</v>
      </c>
      <c r="J1530" t="s">
        <v>2991</v>
      </c>
      <c r="K1530" t="s">
        <v>558</v>
      </c>
      <c r="L1530" s="90" t="s">
        <v>3951</v>
      </c>
    </row>
    <row r="1531" spans="1:12" x14ac:dyDescent="0.25">
      <c r="A1531">
        <v>15095587</v>
      </c>
      <c r="B1531" t="s">
        <v>3311</v>
      </c>
      <c r="C1531" t="s">
        <v>3136</v>
      </c>
      <c r="D1531">
        <v>15095587</v>
      </c>
      <c r="E1531" t="s">
        <v>558</v>
      </c>
      <c r="F1531">
        <v>7</v>
      </c>
      <c r="G1531" t="s">
        <v>2634</v>
      </c>
      <c r="H1531">
        <v>91.67</v>
      </c>
      <c r="I1531">
        <v>1</v>
      </c>
      <c r="J1531" t="s">
        <v>2988</v>
      </c>
      <c r="K1531" t="s">
        <v>558</v>
      </c>
      <c r="L1531" s="90" t="s">
        <v>3949</v>
      </c>
    </row>
    <row r="1532" spans="1:12" x14ac:dyDescent="0.25">
      <c r="A1532">
        <v>23520914</v>
      </c>
      <c r="B1532" t="s">
        <v>3312</v>
      </c>
      <c r="C1532" t="s">
        <v>3137</v>
      </c>
      <c r="D1532">
        <v>23520914</v>
      </c>
      <c r="E1532" t="s">
        <v>558</v>
      </c>
      <c r="F1532">
        <v>0</v>
      </c>
      <c r="G1532" t="s">
        <v>2640</v>
      </c>
      <c r="H1532">
        <v>106.41</v>
      </c>
      <c r="I1532">
        <v>0</v>
      </c>
      <c r="J1532" t="s">
        <v>2989</v>
      </c>
      <c r="K1532" t="s">
        <v>558</v>
      </c>
      <c r="L1532" s="90" t="s">
        <v>3949</v>
      </c>
    </row>
    <row r="1533" spans="1:12" x14ac:dyDescent="0.25">
      <c r="A1533">
        <v>10849626</v>
      </c>
      <c r="B1533" t="s">
        <v>3313</v>
      </c>
      <c r="C1533" t="s">
        <v>3138</v>
      </c>
      <c r="D1533">
        <v>10849626</v>
      </c>
      <c r="E1533" t="s">
        <v>558</v>
      </c>
      <c r="F1533">
        <v>1</v>
      </c>
      <c r="G1533" t="s">
        <v>2640</v>
      </c>
      <c r="H1533">
        <v>100</v>
      </c>
      <c r="I1533">
        <v>0</v>
      </c>
      <c r="J1533" t="s">
        <v>2989</v>
      </c>
      <c r="K1533" t="s">
        <v>558</v>
      </c>
      <c r="L1533" s="90" t="s">
        <v>3950</v>
      </c>
    </row>
    <row r="1534" spans="1:12" x14ac:dyDescent="0.25">
      <c r="A1534">
        <v>15367600</v>
      </c>
      <c r="B1534" t="s">
        <v>3314</v>
      </c>
      <c r="C1534" t="s">
        <v>3139</v>
      </c>
      <c r="D1534">
        <v>15367600</v>
      </c>
      <c r="E1534" t="s">
        <v>558</v>
      </c>
      <c r="F1534">
        <v>2</v>
      </c>
      <c r="G1534" t="s">
        <v>2634</v>
      </c>
      <c r="H1534">
        <v>91.67</v>
      </c>
      <c r="I1534">
        <v>0</v>
      </c>
      <c r="J1534" t="s">
        <v>2988</v>
      </c>
      <c r="K1534" t="s">
        <v>558</v>
      </c>
      <c r="L1534" s="90" t="s">
        <v>3949</v>
      </c>
    </row>
    <row r="1535" spans="1:12" x14ac:dyDescent="0.25">
      <c r="A1535">
        <v>13124275</v>
      </c>
      <c r="B1535" t="s">
        <v>3315</v>
      </c>
      <c r="C1535" t="s">
        <v>3142</v>
      </c>
      <c r="D1535">
        <v>13124275</v>
      </c>
      <c r="E1535" t="s">
        <v>558</v>
      </c>
      <c r="F1535">
        <v>0</v>
      </c>
      <c r="G1535" t="s">
        <v>2634</v>
      </c>
      <c r="H1535">
        <v>91.67</v>
      </c>
      <c r="I1535">
        <v>0</v>
      </c>
      <c r="J1535" t="s">
        <v>2988</v>
      </c>
      <c r="K1535" t="s">
        <v>558</v>
      </c>
      <c r="L1535" s="90" t="s">
        <v>3950</v>
      </c>
    </row>
    <row r="1536" spans="1:12" x14ac:dyDescent="0.25">
      <c r="A1536">
        <v>21002346</v>
      </c>
      <c r="B1536" t="s">
        <v>3316</v>
      </c>
      <c r="C1536" t="s">
        <v>3143</v>
      </c>
      <c r="D1536">
        <v>21002346</v>
      </c>
      <c r="E1536" t="s">
        <v>558</v>
      </c>
      <c r="F1536">
        <v>0</v>
      </c>
      <c r="G1536" t="s">
        <v>2640</v>
      </c>
      <c r="H1536">
        <v>100</v>
      </c>
      <c r="I1536">
        <v>0</v>
      </c>
      <c r="J1536" t="s">
        <v>2989</v>
      </c>
      <c r="K1536" t="s">
        <v>558</v>
      </c>
      <c r="L1536" s="90" t="s">
        <v>3950</v>
      </c>
    </row>
    <row r="1537" spans="1:12" x14ac:dyDescent="0.25">
      <c r="A1537">
        <v>10920713</v>
      </c>
      <c r="B1537" t="s">
        <v>3317</v>
      </c>
      <c r="C1537" t="s">
        <v>3144</v>
      </c>
      <c r="D1537">
        <v>10920713</v>
      </c>
      <c r="E1537" t="s">
        <v>558</v>
      </c>
      <c r="G1537" t="s">
        <v>2636</v>
      </c>
      <c r="H1537">
        <v>108.33</v>
      </c>
      <c r="I1537">
        <v>5</v>
      </c>
      <c r="J1537" t="s">
        <v>2991</v>
      </c>
      <c r="K1537" t="s">
        <v>558</v>
      </c>
      <c r="L1537" s="90" t="s">
        <v>3950</v>
      </c>
    </row>
    <row r="1538" spans="1:12" x14ac:dyDescent="0.25">
      <c r="A1538">
        <v>15194349</v>
      </c>
      <c r="B1538" t="s">
        <v>3318</v>
      </c>
      <c r="C1538" t="s">
        <v>3147</v>
      </c>
      <c r="D1538">
        <v>15194349</v>
      </c>
      <c r="E1538" t="s">
        <v>558</v>
      </c>
      <c r="F1538">
        <v>0</v>
      </c>
      <c r="G1538" t="s">
        <v>2634</v>
      </c>
      <c r="H1538">
        <v>91.67</v>
      </c>
      <c r="I1538">
        <v>0</v>
      </c>
      <c r="J1538" t="s">
        <v>2988</v>
      </c>
      <c r="K1538" t="s">
        <v>558</v>
      </c>
      <c r="L1538" s="90" t="s">
        <v>3949</v>
      </c>
    </row>
    <row r="1539" spans="1:12" x14ac:dyDescent="0.25">
      <c r="A1539">
        <v>21002322</v>
      </c>
      <c r="B1539" t="s">
        <v>3319</v>
      </c>
      <c r="C1539" t="s">
        <v>3148</v>
      </c>
      <c r="D1539">
        <v>21002322</v>
      </c>
      <c r="E1539" t="s">
        <v>558</v>
      </c>
      <c r="F1539">
        <v>0</v>
      </c>
      <c r="G1539" t="s">
        <v>2640</v>
      </c>
      <c r="H1539">
        <v>100</v>
      </c>
      <c r="I1539">
        <v>0</v>
      </c>
      <c r="J1539" t="s">
        <v>2989</v>
      </c>
      <c r="K1539" t="s">
        <v>558</v>
      </c>
      <c r="L1539" s="90" t="s">
        <v>3949</v>
      </c>
    </row>
    <row r="1540" spans="1:12" x14ac:dyDescent="0.25">
      <c r="A1540">
        <v>15059300</v>
      </c>
      <c r="B1540" t="s">
        <v>3320</v>
      </c>
      <c r="C1540" t="s">
        <v>3149</v>
      </c>
      <c r="D1540">
        <v>15059300</v>
      </c>
      <c r="E1540" t="s">
        <v>558</v>
      </c>
      <c r="F1540">
        <v>0</v>
      </c>
      <c r="G1540" t="s">
        <v>2634</v>
      </c>
      <c r="H1540">
        <v>91.67</v>
      </c>
      <c r="I1540">
        <v>0</v>
      </c>
      <c r="J1540" t="s">
        <v>2988</v>
      </c>
      <c r="K1540" t="s">
        <v>558</v>
      </c>
      <c r="L1540" s="90" t="s">
        <v>3949</v>
      </c>
    </row>
    <row r="1541" spans="1:12" x14ac:dyDescent="0.25">
      <c r="A1541">
        <v>21002367</v>
      </c>
      <c r="B1541" t="s">
        <v>3321</v>
      </c>
      <c r="C1541" t="s">
        <v>3150</v>
      </c>
      <c r="D1541">
        <v>21002367</v>
      </c>
      <c r="E1541" t="s">
        <v>558</v>
      </c>
      <c r="F1541">
        <v>0</v>
      </c>
      <c r="G1541" t="s">
        <v>2634</v>
      </c>
      <c r="H1541">
        <v>91.67</v>
      </c>
      <c r="I1541">
        <v>0</v>
      </c>
      <c r="J1541" t="s">
        <v>2988</v>
      </c>
      <c r="K1541" t="s">
        <v>558</v>
      </c>
      <c r="L1541" s="90" t="s">
        <v>3949</v>
      </c>
    </row>
    <row r="1542" spans="1:12" x14ac:dyDescent="0.25">
      <c r="A1542">
        <v>10863648</v>
      </c>
      <c r="B1542" t="s">
        <v>3322</v>
      </c>
      <c r="C1542" t="s">
        <v>3151</v>
      </c>
      <c r="D1542">
        <v>10863648</v>
      </c>
      <c r="E1542" t="s">
        <v>558</v>
      </c>
      <c r="G1542" t="s">
        <v>2641</v>
      </c>
      <c r="H1542">
        <v>108.33</v>
      </c>
      <c r="I1542">
        <v>1</v>
      </c>
      <c r="J1542" t="s">
        <v>2990</v>
      </c>
      <c r="K1542" t="s">
        <v>558</v>
      </c>
      <c r="L1542" s="90" t="s">
        <v>3950</v>
      </c>
    </row>
    <row r="1543" spans="1:12" x14ac:dyDescent="0.25">
      <c r="A1543">
        <v>23949983</v>
      </c>
      <c r="B1543" t="s">
        <v>3323</v>
      </c>
      <c r="C1543" t="s">
        <v>3152</v>
      </c>
      <c r="D1543">
        <v>23949983</v>
      </c>
      <c r="E1543" t="s">
        <v>558</v>
      </c>
      <c r="F1543">
        <v>1</v>
      </c>
      <c r="G1543" t="s">
        <v>2640</v>
      </c>
      <c r="H1543">
        <v>100</v>
      </c>
      <c r="I1543">
        <v>0</v>
      </c>
      <c r="J1543" t="s">
        <v>2989</v>
      </c>
      <c r="K1543" t="s">
        <v>558</v>
      </c>
      <c r="L1543" s="90" t="s">
        <v>3950</v>
      </c>
    </row>
    <row r="1544" spans="1:12" x14ac:dyDescent="0.25">
      <c r="A1544">
        <v>11023436</v>
      </c>
      <c r="B1544" t="s">
        <v>3324</v>
      </c>
      <c r="C1544" t="s">
        <v>3153</v>
      </c>
      <c r="D1544">
        <v>11023436</v>
      </c>
      <c r="E1544" t="s">
        <v>558</v>
      </c>
      <c r="F1544">
        <v>2</v>
      </c>
      <c r="G1544" t="s">
        <v>2636</v>
      </c>
      <c r="H1544">
        <v>108.33</v>
      </c>
      <c r="I1544">
        <v>0</v>
      </c>
      <c r="J1544" t="s">
        <v>2991</v>
      </c>
      <c r="K1544" t="s">
        <v>558</v>
      </c>
      <c r="L1544" s="90" t="s">
        <v>3951</v>
      </c>
    </row>
    <row r="1545" spans="1:12" x14ac:dyDescent="0.25">
      <c r="A1545">
        <v>10954676</v>
      </c>
      <c r="B1545" t="s">
        <v>3325</v>
      </c>
      <c r="C1545" t="s">
        <v>3155</v>
      </c>
      <c r="D1545">
        <v>10954676</v>
      </c>
      <c r="E1545" t="s">
        <v>558</v>
      </c>
      <c r="F1545">
        <v>2</v>
      </c>
      <c r="G1545" t="s">
        <v>2640</v>
      </c>
      <c r="H1545">
        <v>100</v>
      </c>
      <c r="I1545">
        <v>1</v>
      </c>
      <c r="J1545" t="s">
        <v>2989</v>
      </c>
      <c r="K1545" t="s">
        <v>558</v>
      </c>
      <c r="L1545" s="90" t="s">
        <v>3950</v>
      </c>
    </row>
    <row r="1546" spans="1:12" x14ac:dyDescent="0.25">
      <c r="A1546">
        <v>21004213</v>
      </c>
      <c r="B1546" t="s">
        <v>3326</v>
      </c>
      <c r="C1546" t="s">
        <v>3156</v>
      </c>
      <c r="D1546">
        <v>21004213</v>
      </c>
      <c r="E1546" t="s">
        <v>558</v>
      </c>
      <c r="G1546" t="s">
        <v>2634</v>
      </c>
      <c r="H1546">
        <v>91.67</v>
      </c>
      <c r="I1546">
        <v>0</v>
      </c>
      <c r="J1546" t="s">
        <v>2988</v>
      </c>
      <c r="K1546" t="s">
        <v>558</v>
      </c>
      <c r="L1546" s="90" t="s">
        <v>3949</v>
      </c>
    </row>
    <row r="1547" spans="1:12" x14ac:dyDescent="0.25">
      <c r="A1547">
        <v>21001348</v>
      </c>
      <c r="B1547" t="s">
        <v>3327</v>
      </c>
      <c r="C1547" t="s">
        <v>3158</v>
      </c>
      <c r="D1547">
        <v>21001348</v>
      </c>
      <c r="E1547" t="s">
        <v>558</v>
      </c>
      <c r="F1547">
        <v>0</v>
      </c>
      <c r="G1547" t="s">
        <v>2640</v>
      </c>
      <c r="H1547">
        <v>100</v>
      </c>
      <c r="I1547">
        <v>0</v>
      </c>
      <c r="J1547" t="s">
        <v>2989</v>
      </c>
      <c r="K1547" t="s">
        <v>558</v>
      </c>
      <c r="L1547" s="90" t="s">
        <v>3949</v>
      </c>
    </row>
    <row r="1548" spans="1:12" x14ac:dyDescent="0.25">
      <c r="A1548">
        <v>21002563</v>
      </c>
      <c r="B1548" t="s">
        <v>3328</v>
      </c>
      <c r="C1548" t="s">
        <v>3159</v>
      </c>
      <c r="D1548">
        <v>21002563</v>
      </c>
      <c r="E1548" t="s">
        <v>558</v>
      </c>
      <c r="F1548">
        <v>0</v>
      </c>
      <c r="G1548" t="s">
        <v>2634</v>
      </c>
      <c r="H1548">
        <v>91.67</v>
      </c>
      <c r="I1548">
        <v>0</v>
      </c>
      <c r="J1548" t="s">
        <v>2988</v>
      </c>
      <c r="K1548" t="s">
        <v>558</v>
      </c>
      <c r="L1548" s="90" t="s">
        <v>3949</v>
      </c>
    </row>
    <row r="1549" spans="1:12" x14ac:dyDescent="0.25">
      <c r="A1549">
        <v>13131442</v>
      </c>
      <c r="B1549" t="s">
        <v>3329</v>
      </c>
      <c r="C1549" t="s">
        <v>3160</v>
      </c>
      <c r="D1549">
        <v>13131442</v>
      </c>
      <c r="E1549" t="s">
        <v>558</v>
      </c>
      <c r="F1549">
        <v>0</v>
      </c>
      <c r="G1549" t="s">
        <v>2634</v>
      </c>
      <c r="H1549">
        <v>100</v>
      </c>
      <c r="I1549">
        <v>0</v>
      </c>
      <c r="J1549" t="s">
        <v>2990</v>
      </c>
      <c r="K1549" t="s">
        <v>558</v>
      </c>
      <c r="L1549" s="90" t="s">
        <v>3951</v>
      </c>
    </row>
    <row r="1550" spans="1:12" x14ac:dyDescent="0.25">
      <c r="A1550">
        <v>21002237</v>
      </c>
      <c r="B1550" t="s">
        <v>3330</v>
      </c>
      <c r="C1550" t="s">
        <v>3161</v>
      </c>
      <c r="D1550">
        <v>21002237</v>
      </c>
      <c r="E1550" t="s">
        <v>558</v>
      </c>
      <c r="F1550">
        <v>0</v>
      </c>
      <c r="G1550" t="s">
        <v>2634</v>
      </c>
      <c r="H1550">
        <v>91.67</v>
      </c>
      <c r="I1550">
        <v>0</v>
      </c>
      <c r="J1550" t="s">
        <v>2988</v>
      </c>
      <c r="K1550" t="s">
        <v>558</v>
      </c>
      <c r="L1550" s="90" t="s">
        <v>3949</v>
      </c>
    </row>
    <row r="1551" spans="1:12" x14ac:dyDescent="0.25">
      <c r="A1551">
        <v>24000554</v>
      </c>
      <c r="B1551" t="s">
        <v>3331</v>
      </c>
      <c r="C1551" t="s">
        <v>3162</v>
      </c>
      <c r="D1551">
        <v>24000554</v>
      </c>
      <c r="E1551" t="s">
        <v>558</v>
      </c>
      <c r="F1551">
        <v>4</v>
      </c>
      <c r="G1551" t="s">
        <v>2640</v>
      </c>
      <c r="H1551">
        <v>100</v>
      </c>
      <c r="I1551">
        <v>0</v>
      </c>
      <c r="J1551" t="s">
        <v>2989</v>
      </c>
      <c r="K1551" t="s">
        <v>558</v>
      </c>
      <c r="L1551" s="90" t="s">
        <v>3950</v>
      </c>
    </row>
    <row r="1552" spans="1:12" x14ac:dyDescent="0.25">
      <c r="A1552">
        <v>15278459</v>
      </c>
      <c r="B1552" t="s">
        <v>3332</v>
      </c>
      <c r="C1552" t="s">
        <v>3164</v>
      </c>
      <c r="D1552">
        <v>15278459</v>
      </c>
      <c r="E1552" t="s">
        <v>558</v>
      </c>
      <c r="F1552">
        <v>0</v>
      </c>
      <c r="G1552" t="s">
        <v>2634</v>
      </c>
      <c r="H1552">
        <v>91.67</v>
      </c>
      <c r="I1552">
        <v>0</v>
      </c>
      <c r="J1552" t="s">
        <v>2988</v>
      </c>
      <c r="K1552" t="s">
        <v>558</v>
      </c>
      <c r="L1552" s="90" t="s">
        <v>3949</v>
      </c>
    </row>
    <row r="1553" spans="1:12" x14ac:dyDescent="0.25">
      <c r="A1553">
        <v>23268261</v>
      </c>
      <c r="B1553" t="s">
        <v>3333</v>
      </c>
      <c r="C1553" t="s">
        <v>3165</v>
      </c>
      <c r="D1553">
        <v>23268261</v>
      </c>
      <c r="E1553" t="s">
        <v>558</v>
      </c>
      <c r="F1553">
        <v>3</v>
      </c>
      <c r="G1553" t="s">
        <v>2641</v>
      </c>
      <c r="H1553">
        <v>100</v>
      </c>
      <c r="I1553">
        <v>1</v>
      </c>
      <c r="J1553" t="s">
        <v>2990</v>
      </c>
      <c r="K1553" t="s">
        <v>558</v>
      </c>
      <c r="L1553" s="90" t="s">
        <v>3950</v>
      </c>
    </row>
    <row r="1554" spans="1:12" x14ac:dyDescent="0.25">
      <c r="A1554">
        <v>11008885</v>
      </c>
      <c r="B1554" t="s">
        <v>3334</v>
      </c>
      <c r="C1554" t="s">
        <v>3166</v>
      </c>
      <c r="D1554">
        <v>11008885</v>
      </c>
      <c r="E1554" t="s">
        <v>558</v>
      </c>
      <c r="G1554" t="s">
        <v>2636</v>
      </c>
      <c r="H1554">
        <v>108.33</v>
      </c>
      <c r="I1554">
        <v>2</v>
      </c>
      <c r="J1554" t="s">
        <v>2991</v>
      </c>
      <c r="K1554" t="s">
        <v>558</v>
      </c>
      <c r="L1554" s="90" t="s">
        <v>3950</v>
      </c>
    </row>
    <row r="1555" spans="1:12" x14ac:dyDescent="0.25">
      <c r="A1555">
        <v>23238435</v>
      </c>
      <c r="B1555" t="s">
        <v>3335</v>
      </c>
      <c r="C1555" t="s">
        <v>3167</v>
      </c>
      <c r="D1555">
        <v>23238435</v>
      </c>
      <c r="E1555" t="s">
        <v>558</v>
      </c>
      <c r="F1555">
        <v>0</v>
      </c>
      <c r="G1555" t="s">
        <v>2634</v>
      </c>
      <c r="H1555">
        <v>91.67</v>
      </c>
      <c r="I1555">
        <v>0</v>
      </c>
      <c r="J1555" t="s">
        <v>2988</v>
      </c>
      <c r="K1555" t="s">
        <v>558</v>
      </c>
      <c r="L1555" s="90" t="s">
        <v>3951</v>
      </c>
    </row>
    <row r="1556" spans="1:12" x14ac:dyDescent="0.25">
      <c r="A1556">
        <v>23358584</v>
      </c>
      <c r="B1556" t="s">
        <v>3336</v>
      </c>
      <c r="C1556" t="s">
        <v>3169</v>
      </c>
      <c r="D1556">
        <v>23358584</v>
      </c>
      <c r="E1556" t="s">
        <v>558</v>
      </c>
      <c r="G1556" t="s">
        <v>2636</v>
      </c>
      <c r="H1556">
        <v>108.33</v>
      </c>
      <c r="I1556">
        <v>1</v>
      </c>
      <c r="J1556" t="s">
        <v>2991</v>
      </c>
      <c r="K1556" t="s">
        <v>558</v>
      </c>
      <c r="L1556" s="90" t="s">
        <v>3950</v>
      </c>
    </row>
    <row r="1557" spans="1:12" x14ac:dyDescent="0.25">
      <c r="A1557">
        <v>21002347</v>
      </c>
      <c r="B1557" t="s">
        <v>3337</v>
      </c>
      <c r="C1557" t="s">
        <v>3170</v>
      </c>
      <c r="D1557">
        <v>21002347</v>
      </c>
      <c r="E1557" t="s">
        <v>558</v>
      </c>
      <c r="F1557">
        <v>0</v>
      </c>
      <c r="G1557" t="s">
        <v>2640</v>
      </c>
      <c r="H1557">
        <v>100</v>
      </c>
      <c r="I1557">
        <v>0</v>
      </c>
      <c r="J1557" t="s">
        <v>2989</v>
      </c>
      <c r="K1557" t="s">
        <v>558</v>
      </c>
      <c r="L1557" s="90" t="s">
        <v>3949</v>
      </c>
    </row>
    <row r="1558" spans="1:12" x14ac:dyDescent="0.25">
      <c r="A1558">
        <v>23236830</v>
      </c>
      <c r="B1558" t="s">
        <v>3338</v>
      </c>
      <c r="C1558" t="s">
        <v>3171</v>
      </c>
      <c r="D1558">
        <v>23236830</v>
      </c>
      <c r="E1558" t="s">
        <v>558</v>
      </c>
      <c r="F1558">
        <v>1</v>
      </c>
      <c r="G1558" t="s">
        <v>2636</v>
      </c>
      <c r="H1558">
        <v>108.33</v>
      </c>
      <c r="I1558">
        <v>1</v>
      </c>
      <c r="J1558" t="s">
        <v>2991</v>
      </c>
      <c r="K1558" t="s">
        <v>558</v>
      </c>
      <c r="L1558" s="90" t="s">
        <v>3951</v>
      </c>
    </row>
    <row r="1559" spans="1:12" x14ac:dyDescent="0.25">
      <c r="A1559">
        <v>21002718</v>
      </c>
      <c r="B1559" t="s">
        <v>3339</v>
      </c>
      <c r="C1559" t="s">
        <v>3173</v>
      </c>
      <c r="D1559">
        <v>21002718</v>
      </c>
      <c r="E1559" t="s">
        <v>558</v>
      </c>
      <c r="F1559">
        <v>0</v>
      </c>
      <c r="G1559" t="s">
        <v>2640</v>
      </c>
      <c r="H1559">
        <v>100</v>
      </c>
      <c r="I1559">
        <v>0</v>
      </c>
      <c r="J1559" t="s">
        <v>2989</v>
      </c>
      <c r="K1559" t="s">
        <v>558</v>
      </c>
      <c r="L1559" s="90" t="s">
        <v>3950</v>
      </c>
    </row>
    <row r="1560" spans="1:12" x14ac:dyDescent="0.25">
      <c r="A1560">
        <v>10861189</v>
      </c>
      <c r="B1560" t="s">
        <v>3340</v>
      </c>
      <c r="C1560" t="s">
        <v>3174</v>
      </c>
      <c r="D1560">
        <v>10861189</v>
      </c>
      <c r="E1560" t="s">
        <v>558</v>
      </c>
      <c r="G1560" t="s">
        <v>2641</v>
      </c>
      <c r="H1560">
        <v>106.41</v>
      </c>
      <c r="I1560">
        <v>1</v>
      </c>
      <c r="J1560" t="s">
        <v>2990</v>
      </c>
      <c r="K1560" t="s">
        <v>558</v>
      </c>
      <c r="L1560" s="90" t="s">
        <v>3951</v>
      </c>
    </row>
    <row r="1561" spans="1:12" x14ac:dyDescent="0.25">
      <c r="A1561">
        <v>21002240</v>
      </c>
      <c r="B1561" t="s">
        <v>3341</v>
      </c>
      <c r="C1561" t="s">
        <v>3175</v>
      </c>
      <c r="D1561">
        <v>21002240</v>
      </c>
      <c r="E1561" t="s">
        <v>558</v>
      </c>
      <c r="F1561">
        <v>0</v>
      </c>
      <c r="G1561" t="s">
        <v>2640</v>
      </c>
      <c r="H1561">
        <v>100</v>
      </c>
      <c r="I1561">
        <v>0</v>
      </c>
      <c r="J1561" t="s">
        <v>2989</v>
      </c>
      <c r="K1561" t="s">
        <v>558</v>
      </c>
      <c r="L1561" s="90" t="s">
        <v>3950</v>
      </c>
    </row>
    <row r="1562" spans="1:12" x14ac:dyDescent="0.25">
      <c r="A1562">
        <v>23490161</v>
      </c>
      <c r="B1562" t="s">
        <v>3342</v>
      </c>
      <c r="C1562" t="s">
        <v>3176</v>
      </c>
      <c r="D1562">
        <v>23490161</v>
      </c>
      <c r="E1562" t="s">
        <v>558</v>
      </c>
      <c r="F1562">
        <v>2</v>
      </c>
      <c r="G1562" t="s">
        <v>2640</v>
      </c>
      <c r="H1562">
        <v>100</v>
      </c>
      <c r="I1562">
        <v>0</v>
      </c>
      <c r="J1562" t="s">
        <v>2989</v>
      </c>
      <c r="K1562" t="s">
        <v>558</v>
      </c>
      <c r="L1562" s="90" t="s">
        <v>3950</v>
      </c>
    </row>
    <row r="1563" spans="1:12" x14ac:dyDescent="0.25">
      <c r="A1563">
        <v>10942052</v>
      </c>
      <c r="B1563" t="s">
        <v>3343</v>
      </c>
      <c r="C1563" t="s">
        <v>3178</v>
      </c>
      <c r="D1563">
        <v>10942052</v>
      </c>
      <c r="E1563" t="s">
        <v>558</v>
      </c>
      <c r="F1563">
        <v>11</v>
      </c>
      <c r="G1563" t="s">
        <v>2634</v>
      </c>
      <c r="H1563">
        <v>98.4</v>
      </c>
      <c r="I1563">
        <v>0</v>
      </c>
      <c r="J1563" t="s">
        <v>2988</v>
      </c>
      <c r="K1563" t="s">
        <v>558</v>
      </c>
      <c r="L1563" s="90" t="s">
        <v>3949</v>
      </c>
    </row>
    <row r="1564" spans="1:12" x14ac:dyDescent="0.25">
      <c r="A1564">
        <v>21002191</v>
      </c>
      <c r="B1564" t="s">
        <v>3344</v>
      </c>
      <c r="C1564" t="s">
        <v>3179</v>
      </c>
      <c r="D1564">
        <v>21002191</v>
      </c>
      <c r="E1564" t="s">
        <v>558</v>
      </c>
      <c r="F1564">
        <v>0</v>
      </c>
      <c r="G1564" t="s">
        <v>2634</v>
      </c>
      <c r="H1564">
        <v>91.67</v>
      </c>
      <c r="I1564">
        <v>0</v>
      </c>
      <c r="J1564" t="s">
        <v>2988</v>
      </c>
      <c r="K1564" t="s">
        <v>558</v>
      </c>
      <c r="L1564" s="90" t="s">
        <v>3950</v>
      </c>
    </row>
    <row r="1565" spans="1:12" x14ac:dyDescent="0.25">
      <c r="A1565">
        <v>10861736</v>
      </c>
      <c r="B1565" t="s">
        <v>3345</v>
      </c>
      <c r="C1565" t="s">
        <v>3180</v>
      </c>
      <c r="D1565">
        <v>10861736</v>
      </c>
      <c r="E1565" t="s">
        <v>558</v>
      </c>
      <c r="F1565">
        <v>2</v>
      </c>
      <c r="G1565" t="s">
        <v>2641</v>
      </c>
      <c r="H1565">
        <v>100</v>
      </c>
      <c r="I1565">
        <v>0</v>
      </c>
      <c r="J1565" t="s">
        <v>2990</v>
      </c>
      <c r="K1565" t="s">
        <v>558</v>
      </c>
      <c r="L1565" s="90" t="s">
        <v>3950</v>
      </c>
    </row>
    <row r="1566" spans="1:12" x14ac:dyDescent="0.25">
      <c r="A1566">
        <v>23691544</v>
      </c>
      <c r="B1566" t="s">
        <v>3346</v>
      </c>
      <c r="C1566" t="s">
        <v>3181</v>
      </c>
      <c r="D1566">
        <v>23691544</v>
      </c>
      <c r="E1566" t="s">
        <v>558</v>
      </c>
      <c r="F1566">
        <v>1</v>
      </c>
      <c r="G1566" t="s">
        <v>2634</v>
      </c>
      <c r="H1566">
        <v>91.67</v>
      </c>
      <c r="I1566">
        <v>1</v>
      </c>
      <c r="J1566" t="s">
        <v>2988</v>
      </c>
      <c r="K1566" t="s">
        <v>558</v>
      </c>
      <c r="L1566" s="90" t="s">
        <v>3950</v>
      </c>
    </row>
    <row r="1567" spans="1:12" x14ac:dyDescent="0.25">
      <c r="A1567">
        <v>21000228</v>
      </c>
      <c r="B1567" t="s">
        <v>3347</v>
      </c>
      <c r="C1567" t="s">
        <v>3182</v>
      </c>
      <c r="D1567">
        <v>21000228</v>
      </c>
      <c r="E1567" t="s">
        <v>558</v>
      </c>
      <c r="F1567">
        <v>1</v>
      </c>
      <c r="G1567" t="s">
        <v>2634</v>
      </c>
      <c r="H1567">
        <v>91.67</v>
      </c>
      <c r="I1567">
        <v>1</v>
      </c>
      <c r="J1567" t="s">
        <v>2988</v>
      </c>
      <c r="K1567" t="s">
        <v>558</v>
      </c>
      <c r="L1567" s="90" t="s">
        <v>3949</v>
      </c>
    </row>
    <row r="1568" spans="1:12" x14ac:dyDescent="0.25">
      <c r="A1568">
        <v>14052090</v>
      </c>
      <c r="B1568" t="s">
        <v>3348</v>
      </c>
      <c r="C1568" t="s">
        <v>3184</v>
      </c>
      <c r="D1568">
        <v>14052090</v>
      </c>
      <c r="E1568" t="s">
        <v>558</v>
      </c>
      <c r="F1568">
        <v>2</v>
      </c>
      <c r="G1568" t="s">
        <v>2640</v>
      </c>
      <c r="H1568">
        <v>100</v>
      </c>
      <c r="I1568">
        <v>0</v>
      </c>
      <c r="J1568" t="s">
        <v>2989</v>
      </c>
      <c r="K1568" t="s">
        <v>558</v>
      </c>
      <c r="L1568" s="90" t="s">
        <v>3950</v>
      </c>
    </row>
    <row r="1569" spans="1:12" x14ac:dyDescent="0.25">
      <c r="A1569">
        <v>11002211</v>
      </c>
      <c r="B1569" t="s">
        <v>3349</v>
      </c>
      <c r="C1569" t="s">
        <v>3185</v>
      </c>
      <c r="D1569">
        <v>11002211</v>
      </c>
      <c r="E1569" t="s">
        <v>558</v>
      </c>
      <c r="G1569" t="s">
        <v>2637</v>
      </c>
      <c r="H1569">
        <v>112.5</v>
      </c>
      <c r="I1569">
        <v>0</v>
      </c>
      <c r="J1569" t="s">
        <v>2994</v>
      </c>
      <c r="K1569" t="s">
        <v>558</v>
      </c>
      <c r="L1569" s="90" t="s">
        <v>3950</v>
      </c>
    </row>
    <row r="1570" spans="1:12" x14ac:dyDescent="0.25">
      <c r="A1570">
        <v>21001433</v>
      </c>
      <c r="B1570" t="s">
        <v>3350</v>
      </c>
      <c r="C1570" t="s">
        <v>3186</v>
      </c>
      <c r="D1570">
        <v>21001433</v>
      </c>
      <c r="E1570" t="s">
        <v>558</v>
      </c>
      <c r="F1570">
        <v>0</v>
      </c>
      <c r="G1570" t="s">
        <v>2640</v>
      </c>
      <c r="H1570">
        <v>100</v>
      </c>
      <c r="I1570">
        <v>0</v>
      </c>
      <c r="J1570" t="s">
        <v>2989</v>
      </c>
      <c r="K1570" t="s">
        <v>558</v>
      </c>
      <c r="L1570" s="90" t="s">
        <v>3950</v>
      </c>
    </row>
    <row r="1571" spans="1:12" x14ac:dyDescent="0.25">
      <c r="A1571">
        <v>23000896</v>
      </c>
      <c r="B1571" t="s">
        <v>3351</v>
      </c>
      <c r="C1571" t="s">
        <v>3187</v>
      </c>
      <c r="D1571">
        <v>23000896</v>
      </c>
      <c r="E1571" t="s">
        <v>558</v>
      </c>
      <c r="G1571" t="s">
        <v>2637</v>
      </c>
      <c r="H1571">
        <v>112.5</v>
      </c>
      <c r="I1571">
        <v>1</v>
      </c>
      <c r="J1571" t="s">
        <v>2994</v>
      </c>
      <c r="K1571" t="s">
        <v>558</v>
      </c>
      <c r="L1571" s="90" t="s">
        <v>3950</v>
      </c>
    </row>
    <row r="1572" spans="1:12" x14ac:dyDescent="0.25">
      <c r="A1572">
        <v>21002275</v>
      </c>
      <c r="B1572" t="s">
        <v>3352</v>
      </c>
      <c r="C1572" t="s">
        <v>3188</v>
      </c>
      <c r="D1572">
        <v>21002275</v>
      </c>
      <c r="E1572" t="s">
        <v>558</v>
      </c>
      <c r="F1572">
        <v>0</v>
      </c>
      <c r="G1572" t="s">
        <v>2634</v>
      </c>
      <c r="H1572">
        <v>91.67</v>
      </c>
      <c r="I1572">
        <v>0</v>
      </c>
      <c r="J1572" t="s">
        <v>2988</v>
      </c>
      <c r="K1572" t="s">
        <v>558</v>
      </c>
      <c r="L1572" s="90" t="s">
        <v>3949</v>
      </c>
    </row>
    <row r="1573" spans="1:12" x14ac:dyDescent="0.25">
      <c r="A1573">
        <v>15009976</v>
      </c>
      <c r="B1573" t="s">
        <v>3353</v>
      </c>
      <c r="C1573" t="s">
        <v>3189</v>
      </c>
      <c r="D1573">
        <v>15009976</v>
      </c>
      <c r="E1573" t="s">
        <v>558</v>
      </c>
      <c r="F1573">
        <v>7</v>
      </c>
      <c r="G1573" t="s">
        <v>2634</v>
      </c>
      <c r="H1573">
        <v>91.67</v>
      </c>
      <c r="I1573">
        <v>0</v>
      </c>
      <c r="J1573" t="s">
        <v>2988</v>
      </c>
      <c r="K1573" t="s">
        <v>558</v>
      </c>
      <c r="L1573" s="90" t="s">
        <v>3950</v>
      </c>
    </row>
    <row r="1574" spans="1:12" x14ac:dyDescent="0.25">
      <c r="A1574">
        <v>21002311</v>
      </c>
      <c r="B1574" t="s">
        <v>3354</v>
      </c>
      <c r="C1574" t="s">
        <v>3190</v>
      </c>
      <c r="D1574">
        <v>21002311</v>
      </c>
      <c r="E1574" t="s">
        <v>558</v>
      </c>
      <c r="F1574">
        <v>0</v>
      </c>
      <c r="G1574" t="s">
        <v>2634</v>
      </c>
      <c r="H1574">
        <v>91.67</v>
      </c>
      <c r="I1574">
        <v>0</v>
      </c>
      <c r="J1574" t="s">
        <v>2988</v>
      </c>
      <c r="K1574" t="s">
        <v>558</v>
      </c>
      <c r="L1574" s="90" t="s">
        <v>3949</v>
      </c>
    </row>
    <row r="1575" spans="1:12" x14ac:dyDescent="0.25">
      <c r="A1575">
        <v>10901156</v>
      </c>
      <c r="B1575" t="s">
        <v>3355</v>
      </c>
      <c r="C1575" t="s">
        <v>3002</v>
      </c>
      <c r="D1575">
        <v>10901156</v>
      </c>
      <c r="E1575" t="s">
        <v>558</v>
      </c>
      <c r="G1575" t="s">
        <v>2640</v>
      </c>
      <c r="H1575">
        <v>100</v>
      </c>
      <c r="I1575">
        <v>3</v>
      </c>
      <c r="J1575" t="s">
        <v>2989</v>
      </c>
      <c r="K1575" t="s">
        <v>558</v>
      </c>
      <c r="L1575" s="90" t="s">
        <v>3951</v>
      </c>
    </row>
    <row r="1576" spans="1:12" x14ac:dyDescent="0.25">
      <c r="A1576">
        <v>15301300</v>
      </c>
      <c r="B1576" t="s">
        <v>3356</v>
      </c>
      <c r="C1576" t="s">
        <v>3015</v>
      </c>
      <c r="D1576">
        <v>15301300</v>
      </c>
      <c r="E1576" t="s">
        <v>558</v>
      </c>
      <c r="G1576" t="s">
        <v>2636</v>
      </c>
      <c r="H1576">
        <v>108.33</v>
      </c>
      <c r="I1576">
        <v>2</v>
      </c>
      <c r="J1576" t="s">
        <v>2991</v>
      </c>
      <c r="K1576" t="s">
        <v>558</v>
      </c>
      <c r="L1576" s="90" t="s">
        <v>3951</v>
      </c>
    </row>
    <row r="1577" spans="1:12" x14ac:dyDescent="0.25">
      <c r="A1577">
        <v>10840807</v>
      </c>
      <c r="B1577" t="s">
        <v>3357</v>
      </c>
      <c r="C1577" t="s">
        <v>3020</v>
      </c>
      <c r="D1577">
        <v>10840807</v>
      </c>
      <c r="E1577" t="s">
        <v>558</v>
      </c>
      <c r="G1577" t="s">
        <v>2641</v>
      </c>
      <c r="H1577">
        <v>108.33</v>
      </c>
      <c r="I1577">
        <v>1</v>
      </c>
      <c r="J1577" t="s">
        <v>2990</v>
      </c>
      <c r="K1577" t="s">
        <v>558</v>
      </c>
      <c r="L1577" s="90" t="s">
        <v>3951</v>
      </c>
    </row>
    <row r="1578" spans="1:12" x14ac:dyDescent="0.25">
      <c r="A1578">
        <v>23857157</v>
      </c>
      <c r="B1578" t="s">
        <v>3358</v>
      </c>
      <c r="C1578" t="s">
        <v>3027</v>
      </c>
      <c r="D1578">
        <v>23857157</v>
      </c>
      <c r="E1578" t="s">
        <v>558</v>
      </c>
      <c r="G1578" t="s">
        <v>2634</v>
      </c>
      <c r="H1578">
        <v>91.67</v>
      </c>
      <c r="I1578">
        <v>0</v>
      </c>
      <c r="J1578" t="s">
        <v>2988</v>
      </c>
      <c r="K1578" t="s">
        <v>558</v>
      </c>
      <c r="L1578" s="90" t="s">
        <v>3951</v>
      </c>
    </row>
    <row r="1579" spans="1:12" x14ac:dyDescent="0.25">
      <c r="A1579">
        <v>16054732</v>
      </c>
      <c r="B1579" t="s">
        <v>3360</v>
      </c>
      <c r="C1579" t="s">
        <v>3067</v>
      </c>
      <c r="D1579">
        <v>16054732</v>
      </c>
      <c r="E1579" t="s">
        <v>558</v>
      </c>
      <c r="F1579">
        <v>0</v>
      </c>
      <c r="G1579" t="s">
        <v>2634</v>
      </c>
      <c r="H1579">
        <v>91.67</v>
      </c>
      <c r="I1579">
        <v>1</v>
      </c>
      <c r="J1579" t="s">
        <v>2988</v>
      </c>
      <c r="K1579" t="s">
        <v>558</v>
      </c>
      <c r="L1579" s="90" t="s">
        <v>3951</v>
      </c>
    </row>
    <row r="1580" spans="1:12" x14ac:dyDescent="0.25">
      <c r="A1580">
        <v>23148583</v>
      </c>
      <c r="B1580" t="s">
        <v>3361</v>
      </c>
      <c r="C1580" t="s">
        <v>3069</v>
      </c>
      <c r="D1580">
        <v>23148583</v>
      </c>
      <c r="E1580" t="s">
        <v>558</v>
      </c>
      <c r="G1580" t="s">
        <v>2636</v>
      </c>
      <c r="H1580">
        <v>108.33</v>
      </c>
      <c r="I1580">
        <v>2</v>
      </c>
      <c r="J1580" t="s">
        <v>2991</v>
      </c>
      <c r="K1580" t="s">
        <v>558</v>
      </c>
      <c r="L1580" s="90" t="s">
        <v>3951</v>
      </c>
    </row>
    <row r="1581" spans="1:12" x14ac:dyDescent="0.25">
      <c r="A1581">
        <v>10853550</v>
      </c>
      <c r="B1581" t="s">
        <v>3362</v>
      </c>
      <c r="C1581" t="s">
        <v>3078</v>
      </c>
      <c r="D1581">
        <v>10853550</v>
      </c>
      <c r="E1581" t="s">
        <v>558</v>
      </c>
      <c r="G1581" t="s">
        <v>2644</v>
      </c>
      <c r="H1581">
        <v>98.4</v>
      </c>
      <c r="I1581">
        <v>1</v>
      </c>
      <c r="J1581" t="s">
        <v>2995</v>
      </c>
      <c r="K1581" t="s">
        <v>558</v>
      </c>
      <c r="L1581" s="90" t="s">
        <v>3951</v>
      </c>
    </row>
    <row r="1582" spans="1:12" x14ac:dyDescent="0.25">
      <c r="A1582">
        <v>23480966</v>
      </c>
      <c r="B1582" t="s">
        <v>3363</v>
      </c>
      <c r="C1582" t="s">
        <v>3083</v>
      </c>
      <c r="D1582">
        <v>23480966</v>
      </c>
      <c r="E1582" t="s">
        <v>558</v>
      </c>
      <c r="G1582" t="s">
        <v>2641</v>
      </c>
      <c r="H1582">
        <v>100</v>
      </c>
      <c r="I1582">
        <v>1</v>
      </c>
      <c r="J1582" t="s">
        <v>2990</v>
      </c>
      <c r="K1582" t="s">
        <v>558</v>
      </c>
      <c r="L1582" s="90" t="s">
        <v>3951</v>
      </c>
    </row>
    <row r="1583" spans="1:12" x14ac:dyDescent="0.25">
      <c r="A1583">
        <v>10841050</v>
      </c>
      <c r="B1583" t="s">
        <v>3364</v>
      </c>
      <c r="C1583" t="s">
        <v>3085</v>
      </c>
      <c r="D1583">
        <v>10841050</v>
      </c>
      <c r="E1583" t="s">
        <v>558</v>
      </c>
      <c r="G1583" t="s">
        <v>2637</v>
      </c>
      <c r="H1583">
        <v>130.49</v>
      </c>
      <c r="I1583">
        <v>1</v>
      </c>
      <c r="J1583" t="s">
        <v>2994</v>
      </c>
      <c r="K1583" t="s">
        <v>558</v>
      </c>
      <c r="L1583" s="90" t="s">
        <v>3951</v>
      </c>
    </row>
    <row r="1584" spans="1:12" x14ac:dyDescent="0.25">
      <c r="A1584">
        <v>23364638</v>
      </c>
      <c r="B1584" t="s">
        <v>3365</v>
      </c>
      <c r="C1584" t="s">
        <v>3086</v>
      </c>
      <c r="D1584">
        <v>23364638</v>
      </c>
      <c r="E1584" t="s">
        <v>558</v>
      </c>
      <c r="G1584" t="s">
        <v>2636</v>
      </c>
      <c r="H1584">
        <v>108.33</v>
      </c>
      <c r="I1584">
        <v>1</v>
      </c>
      <c r="J1584" t="s">
        <v>2991</v>
      </c>
      <c r="K1584" t="s">
        <v>558</v>
      </c>
      <c r="L1584" s="90" t="s">
        <v>3951</v>
      </c>
    </row>
    <row r="1585" spans="1:12" x14ac:dyDescent="0.25">
      <c r="A1585">
        <v>23482875</v>
      </c>
      <c r="B1585" t="s">
        <v>3366</v>
      </c>
      <c r="C1585" t="s">
        <v>3088</v>
      </c>
      <c r="D1585">
        <v>23482875</v>
      </c>
      <c r="E1585" t="s">
        <v>558</v>
      </c>
      <c r="G1585" t="s">
        <v>2636</v>
      </c>
      <c r="H1585">
        <v>108.33</v>
      </c>
      <c r="I1585">
        <v>3</v>
      </c>
      <c r="J1585" t="s">
        <v>2991</v>
      </c>
      <c r="K1585" t="s">
        <v>558</v>
      </c>
      <c r="L1585" s="90" t="s">
        <v>3951</v>
      </c>
    </row>
    <row r="1586" spans="1:12" x14ac:dyDescent="0.25">
      <c r="A1586">
        <v>10946287</v>
      </c>
      <c r="B1586" t="s">
        <v>3367</v>
      </c>
      <c r="C1586" t="s">
        <v>3091</v>
      </c>
      <c r="D1586">
        <v>10946287</v>
      </c>
      <c r="E1586" t="s">
        <v>558</v>
      </c>
      <c r="G1586" t="s">
        <v>2641</v>
      </c>
      <c r="H1586">
        <v>100</v>
      </c>
      <c r="I1586">
        <v>2</v>
      </c>
      <c r="J1586" t="s">
        <v>2990</v>
      </c>
      <c r="K1586" t="s">
        <v>558</v>
      </c>
      <c r="L1586" s="90" t="s">
        <v>3951</v>
      </c>
    </row>
    <row r="1587" spans="1:12" x14ac:dyDescent="0.25">
      <c r="A1587">
        <v>15108070</v>
      </c>
      <c r="B1587" t="s">
        <v>3368</v>
      </c>
      <c r="C1587" t="s">
        <v>3092</v>
      </c>
      <c r="D1587">
        <v>15108070</v>
      </c>
      <c r="E1587" t="s">
        <v>558</v>
      </c>
      <c r="G1587" t="s">
        <v>2641</v>
      </c>
      <c r="H1587">
        <v>108.33</v>
      </c>
      <c r="I1587">
        <v>1</v>
      </c>
      <c r="J1587" t="s">
        <v>2991</v>
      </c>
      <c r="K1587" t="s">
        <v>558</v>
      </c>
      <c r="L1587" s="90" t="s">
        <v>3951</v>
      </c>
    </row>
    <row r="1588" spans="1:12" x14ac:dyDescent="0.25">
      <c r="A1588">
        <v>14175112</v>
      </c>
      <c r="B1588" t="s">
        <v>3370</v>
      </c>
      <c r="C1588" t="s">
        <v>3127</v>
      </c>
      <c r="D1588">
        <v>14175112</v>
      </c>
      <c r="E1588" t="s">
        <v>558</v>
      </c>
      <c r="F1588">
        <v>2</v>
      </c>
      <c r="G1588" t="s">
        <v>2634</v>
      </c>
      <c r="H1588">
        <v>91.67</v>
      </c>
      <c r="I1588">
        <v>0</v>
      </c>
      <c r="J1588" t="s">
        <v>2988</v>
      </c>
      <c r="K1588" t="s">
        <v>558</v>
      </c>
      <c r="L1588" s="90" t="s">
        <v>3950</v>
      </c>
    </row>
    <row r="1589" spans="1:12" x14ac:dyDescent="0.25">
      <c r="A1589">
        <v>11004279</v>
      </c>
      <c r="B1589" t="s">
        <v>3371</v>
      </c>
      <c r="C1589" t="s">
        <v>3130</v>
      </c>
      <c r="D1589">
        <v>11004279</v>
      </c>
      <c r="E1589" t="s">
        <v>558</v>
      </c>
      <c r="G1589" t="s">
        <v>2641</v>
      </c>
      <c r="H1589">
        <v>100</v>
      </c>
      <c r="I1589">
        <v>2</v>
      </c>
      <c r="J1589" t="s">
        <v>2990</v>
      </c>
      <c r="K1589" t="s">
        <v>558</v>
      </c>
      <c r="L1589" s="90" t="s">
        <v>3951</v>
      </c>
    </row>
    <row r="1590" spans="1:12" x14ac:dyDescent="0.25">
      <c r="A1590">
        <v>23725513</v>
      </c>
      <c r="B1590" t="s">
        <v>3373</v>
      </c>
      <c r="C1590" t="s">
        <v>3140</v>
      </c>
      <c r="D1590">
        <v>23725513</v>
      </c>
      <c r="E1590" t="s">
        <v>558</v>
      </c>
      <c r="G1590" t="s">
        <v>2640</v>
      </c>
      <c r="H1590">
        <v>100</v>
      </c>
      <c r="I1590">
        <v>1</v>
      </c>
      <c r="J1590" t="s">
        <v>2989</v>
      </c>
      <c r="K1590" t="s">
        <v>558</v>
      </c>
      <c r="L1590" s="90" t="s">
        <v>3951</v>
      </c>
    </row>
    <row r="1591" spans="1:12" x14ac:dyDescent="0.25">
      <c r="A1591">
        <v>23600056</v>
      </c>
      <c r="B1591" t="s">
        <v>3374</v>
      </c>
      <c r="C1591" t="s">
        <v>3141</v>
      </c>
      <c r="D1591">
        <v>23600056</v>
      </c>
      <c r="E1591" t="s">
        <v>558</v>
      </c>
      <c r="G1591" t="s">
        <v>2634</v>
      </c>
      <c r="H1591">
        <v>91.67</v>
      </c>
      <c r="I1591">
        <v>0</v>
      </c>
      <c r="J1591" t="s">
        <v>2988</v>
      </c>
      <c r="K1591" t="s">
        <v>558</v>
      </c>
      <c r="L1591" s="90" t="s">
        <v>3951</v>
      </c>
    </row>
    <row r="1592" spans="1:12" x14ac:dyDescent="0.25">
      <c r="A1592">
        <v>10860441</v>
      </c>
      <c r="B1592" t="s">
        <v>3375</v>
      </c>
      <c r="C1592" t="s">
        <v>3145</v>
      </c>
      <c r="D1592">
        <v>10860441</v>
      </c>
      <c r="E1592" t="s">
        <v>558</v>
      </c>
      <c r="G1592" t="s">
        <v>2641</v>
      </c>
      <c r="H1592">
        <v>106.41</v>
      </c>
      <c r="I1592">
        <v>1</v>
      </c>
      <c r="J1592" t="s">
        <v>2990</v>
      </c>
      <c r="K1592" t="s">
        <v>558</v>
      </c>
      <c r="L1592" s="90" t="s">
        <v>3951</v>
      </c>
    </row>
    <row r="1593" spans="1:12" x14ac:dyDescent="0.25">
      <c r="A1593">
        <v>10847164</v>
      </c>
      <c r="B1593" t="s">
        <v>3376</v>
      </c>
      <c r="C1593" t="s">
        <v>3146</v>
      </c>
      <c r="D1593">
        <v>10847164</v>
      </c>
      <c r="E1593" t="s">
        <v>558</v>
      </c>
      <c r="G1593" t="s">
        <v>2637</v>
      </c>
      <c r="H1593">
        <v>112.5</v>
      </c>
      <c r="I1593">
        <v>1</v>
      </c>
      <c r="J1593" t="s">
        <v>2994</v>
      </c>
      <c r="K1593" t="s">
        <v>558</v>
      </c>
      <c r="L1593" s="90" t="s">
        <v>3951</v>
      </c>
    </row>
    <row r="1594" spans="1:12" x14ac:dyDescent="0.25">
      <c r="A1594">
        <v>10852898</v>
      </c>
      <c r="B1594" t="s">
        <v>3377</v>
      </c>
      <c r="C1594" t="s">
        <v>3154</v>
      </c>
      <c r="D1594">
        <v>10852898</v>
      </c>
      <c r="E1594" t="s">
        <v>558</v>
      </c>
      <c r="G1594" t="s">
        <v>2637</v>
      </c>
      <c r="H1594">
        <v>112.5</v>
      </c>
      <c r="I1594">
        <v>1</v>
      </c>
      <c r="J1594" t="s">
        <v>2994</v>
      </c>
      <c r="K1594" t="s">
        <v>558</v>
      </c>
      <c r="L1594" s="90" t="s">
        <v>3951</v>
      </c>
    </row>
    <row r="1595" spans="1:12" x14ac:dyDescent="0.25">
      <c r="A1595">
        <v>10836128</v>
      </c>
      <c r="B1595" t="s">
        <v>3378</v>
      </c>
      <c r="C1595" t="s">
        <v>3157</v>
      </c>
      <c r="D1595">
        <v>10836128</v>
      </c>
      <c r="E1595" t="s">
        <v>558</v>
      </c>
      <c r="G1595" t="s">
        <v>2636</v>
      </c>
      <c r="H1595">
        <v>108.33</v>
      </c>
      <c r="I1595">
        <v>1</v>
      </c>
      <c r="J1595" t="s">
        <v>2991</v>
      </c>
      <c r="K1595" t="s">
        <v>558</v>
      </c>
      <c r="L1595" s="90" t="s">
        <v>3951</v>
      </c>
    </row>
    <row r="1596" spans="1:12" x14ac:dyDescent="0.25">
      <c r="A1596">
        <v>10865743</v>
      </c>
      <c r="B1596" t="s">
        <v>3379</v>
      </c>
      <c r="C1596" t="s">
        <v>3163</v>
      </c>
      <c r="D1596">
        <v>10865743</v>
      </c>
      <c r="E1596" t="s">
        <v>558</v>
      </c>
      <c r="G1596" t="s">
        <v>2637</v>
      </c>
      <c r="H1596">
        <v>112.5</v>
      </c>
      <c r="I1596">
        <v>1</v>
      </c>
      <c r="J1596" t="s">
        <v>2994</v>
      </c>
      <c r="K1596" t="s">
        <v>558</v>
      </c>
      <c r="L1596" s="90" t="s">
        <v>3951</v>
      </c>
    </row>
    <row r="1597" spans="1:12" x14ac:dyDescent="0.25">
      <c r="A1597">
        <v>23007929</v>
      </c>
      <c r="B1597" t="s">
        <v>3380</v>
      </c>
      <c r="C1597" t="s">
        <v>3168</v>
      </c>
      <c r="D1597">
        <v>23007929</v>
      </c>
      <c r="E1597" t="s">
        <v>558</v>
      </c>
      <c r="G1597" t="s">
        <v>2636</v>
      </c>
      <c r="H1597">
        <v>108.33</v>
      </c>
      <c r="I1597">
        <v>1</v>
      </c>
      <c r="J1597" t="s">
        <v>2991</v>
      </c>
      <c r="K1597" t="s">
        <v>558</v>
      </c>
      <c r="L1597" s="90" t="s">
        <v>3951</v>
      </c>
    </row>
    <row r="1598" spans="1:12" x14ac:dyDescent="0.25">
      <c r="A1598">
        <v>10886936</v>
      </c>
      <c r="B1598" t="s">
        <v>3381</v>
      </c>
      <c r="C1598" t="s">
        <v>3172</v>
      </c>
      <c r="D1598">
        <v>10886936</v>
      </c>
      <c r="E1598" t="s">
        <v>558</v>
      </c>
      <c r="G1598" t="s">
        <v>2637</v>
      </c>
      <c r="H1598">
        <v>112.5</v>
      </c>
      <c r="I1598">
        <v>0</v>
      </c>
      <c r="J1598" t="s">
        <v>2994</v>
      </c>
      <c r="K1598" t="s">
        <v>558</v>
      </c>
      <c r="L1598" s="90" t="s">
        <v>3950</v>
      </c>
    </row>
    <row r="1599" spans="1:12" x14ac:dyDescent="0.25">
      <c r="A1599">
        <v>10850363</v>
      </c>
      <c r="B1599" t="s">
        <v>3382</v>
      </c>
      <c r="C1599" t="s">
        <v>3177</v>
      </c>
      <c r="D1599">
        <v>10850363</v>
      </c>
      <c r="E1599" t="s">
        <v>558</v>
      </c>
      <c r="G1599" t="s">
        <v>2637</v>
      </c>
      <c r="H1599">
        <v>112.5</v>
      </c>
      <c r="I1599">
        <v>4</v>
      </c>
      <c r="J1599" t="s">
        <v>2994</v>
      </c>
      <c r="K1599" t="s">
        <v>558</v>
      </c>
      <c r="L1599" s="90" t="s">
        <v>3950</v>
      </c>
    </row>
    <row r="1600" spans="1:12" x14ac:dyDescent="0.25">
      <c r="A1600">
        <v>11025531</v>
      </c>
      <c r="B1600" t="s">
        <v>3383</v>
      </c>
      <c r="C1600" t="s">
        <v>3183</v>
      </c>
      <c r="D1600">
        <v>11025531</v>
      </c>
      <c r="E1600" t="s">
        <v>558</v>
      </c>
      <c r="G1600" t="s">
        <v>2634</v>
      </c>
      <c r="H1600">
        <v>91.67</v>
      </c>
      <c r="I1600">
        <v>0</v>
      </c>
      <c r="J1600" t="s">
        <v>2988</v>
      </c>
      <c r="K1600" t="s">
        <v>558</v>
      </c>
      <c r="L1600" s="90" t="s">
        <v>3951</v>
      </c>
    </row>
    <row r="1601" spans="1:12" x14ac:dyDescent="0.25">
      <c r="A1601">
        <v>10837658</v>
      </c>
      <c r="B1601" t="s">
        <v>2645</v>
      </c>
      <c r="C1601" t="s">
        <v>2646</v>
      </c>
      <c r="D1601">
        <v>10837658</v>
      </c>
      <c r="E1601" t="s">
        <v>558</v>
      </c>
      <c r="F1601">
        <v>5</v>
      </c>
      <c r="G1601" t="s">
        <v>2635</v>
      </c>
      <c r="H1601">
        <v>118.45</v>
      </c>
      <c r="I1601">
        <v>2</v>
      </c>
      <c r="J1601" t="s">
        <v>2992</v>
      </c>
      <c r="K1601" t="s">
        <v>558</v>
      </c>
      <c r="L1601" s="90" t="s">
        <v>3950</v>
      </c>
    </row>
    <row r="1602" spans="1:12" x14ac:dyDescent="0.25">
      <c r="A1602">
        <v>10837719</v>
      </c>
      <c r="B1602" t="s">
        <v>387</v>
      </c>
      <c r="C1602" t="s">
        <v>1640</v>
      </c>
      <c r="D1602">
        <v>10837719</v>
      </c>
      <c r="E1602" t="s">
        <v>558</v>
      </c>
      <c r="F1602">
        <v>6</v>
      </c>
      <c r="G1602" t="s">
        <v>2637</v>
      </c>
      <c r="H1602">
        <v>112.5</v>
      </c>
      <c r="I1602">
        <v>1</v>
      </c>
      <c r="J1602" t="s">
        <v>2994</v>
      </c>
      <c r="K1602" t="s">
        <v>558</v>
      </c>
      <c r="L1602" s="90" t="s">
        <v>3950</v>
      </c>
    </row>
    <row r="1603" spans="1:12" x14ac:dyDescent="0.25">
      <c r="A1603">
        <v>10838219</v>
      </c>
      <c r="B1603" t="s">
        <v>397</v>
      </c>
      <c r="C1603" t="s">
        <v>1653</v>
      </c>
      <c r="D1603">
        <v>10838219</v>
      </c>
      <c r="E1603" t="s">
        <v>558</v>
      </c>
      <c r="F1603">
        <v>4</v>
      </c>
      <c r="G1603" t="s">
        <v>2651</v>
      </c>
      <c r="H1603">
        <v>115.96</v>
      </c>
      <c r="I1603">
        <v>2</v>
      </c>
      <c r="J1603" t="s">
        <v>2993</v>
      </c>
      <c r="K1603" t="s">
        <v>558</v>
      </c>
      <c r="L1603" s="90" t="s">
        <v>3951</v>
      </c>
    </row>
    <row r="1604" spans="1:12" x14ac:dyDescent="0.25">
      <c r="A1604">
        <v>10841340</v>
      </c>
      <c r="B1604" t="s">
        <v>2658</v>
      </c>
      <c r="C1604" t="s">
        <v>2659</v>
      </c>
      <c r="D1604">
        <v>10841340</v>
      </c>
      <c r="E1604" t="s">
        <v>558</v>
      </c>
      <c r="F1604">
        <v>4</v>
      </c>
      <c r="G1604" t="s">
        <v>2634</v>
      </c>
      <c r="H1604">
        <v>91.67</v>
      </c>
      <c r="I1604">
        <v>1</v>
      </c>
      <c r="J1604" t="s">
        <v>2988</v>
      </c>
      <c r="K1604" t="s">
        <v>558</v>
      </c>
      <c r="L1604" s="90" t="s">
        <v>3951</v>
      </c>
    </row>
    <row r="1605" spans="1:12" x14ac:dyDescent="0.25">
      <c r="A1605">
        <v>10842267</v>
      </c>
      <c r="B1605" t="s">
        <v>268</v>
      </c>
      <c r="C1605" t="s">
        <v>1504</v>
      </c>
      <c r="D1605">
        <v>10842267</v>
      </c>
      <c r="E1605" t="s">
        <v>558</v>
      </c>
      <c r="F1605">
        <v>2</v>
      </c>
      <c r="G1605" t="s">
        <v>2651</v>
      </c>
      <c r="H1605">
        <v>119.8</v>
      </c>
      <c r="I1605">
        <v>1</v>
      </c>
      <c r="J1605" t="s">
        <v>2994</v>
      </c>
      <c r="K1605" t="s">
        <v>558</v>
      </c>
      <c r="L1605" s="90" t="s">
        <v>3950</v>
      </c>
    </row>
    <row r="1606" spans="1:12" x14ac:dyDescent="0.25">
      <c r="A1606">
        <v>10842267</v>
      </c>
      <c r="B1606" t="s">
        <v>268</v>
      </c>
      <c r="C1606" t="s">
        <v>1504</v>
      </c>
      <c r="D1606">
        <v>10842267</v>
      </c>
      <c r="E1606" t="s">
        <v>558</v>
      </c>
      <c r="F1606">
        <v>3</v>
      </c>
      <c r="G1606" t="s">
        <v>2651</v>
      </c>
      <c r="H1606">
        <v>119.8</v>
      </c>
      <c r="I1606">
        <v>1</v>
      </c>
      <c r="J1606" t="s">
        <v>2994</v>
      </c>
      <c r="K1606" t="s">
        <v>558</v>
      </c>
      <c r="L1606" s="90" t="s">
        <v>3950</v>
      </c>
    </row>
    <row r="1607" spans="1:12" x14ac:dyDescent="0.25">
      <c r="A1607">
        <v>10843627</v>
      </c>
      <c r="B1607" t="s">
        <v>2662</v>
      </c>
      <c r="C1607" t="s">
        <v>2663</v>
      </c>
      <c r="D1607">
        <v>10843627</v>
      </c>
      <c r="E1607" t="s">
        <v>558</v>
      </c>
      <c r="F1607">
        <v>8</v>
      </c>
      <c r="G1607" t="s">
        <v>2636</v>
      </c>
      <c r="H1607">
        <v>108.33</v>
      </c>
      <c r="I1607">
        <v>1</v>
      </c>
      <c r="J1607" t="s">
        <v>2991</v>
      </c>
      <c r="K1607" t="s">
        <v>558</v>
      </c>
      <c r="L1607" s="90" t="s">
        <v>3951</v>
      </c>
    </row>
    <row r="1608" spans="1:12" x14ac:dyDescent="0.25">
      <c r="A1608">
        <v>10848615</v>
      </c>
      <c r="B1608" t="s">
        <v>2666</v>
      </c>
      <c r="C1608" t="s">
        <v>2667</v>
      </c>
      <c r="D1608">
        <v>10848615</v>
      </c>
      <c r="E1608" t="s">
        <v>558</v>
      </c>
      <c r="F1608">
        <v>2</v>
      </c>
      <c r="G1608" t="s">
        <v>2640</v>
      </c>
      <c r="H1608">
        <v>100</v>
      </c>
      <c r="I1608">
        <v>1</v>
      </c>
      <c r="J1608" t="s">
        <v>2989</v>
      </c>
      <c r="K1608" t="s">
        <v>558</v>
      </c>
      <c r="L1608" s="90" t="s">
        <v>3950</v>
      </c>
    </row>
    <row r="1609" spans="1:12" x14ac:dyDescent="0.25">
      <c r="A1609">
        <v>10855248</v>
      </c>
      <c r="B1609" t="s">
        <v>504</v>
      </c>
      <c r="C1609" t="s">
        <v>1766</v>
      </c>
      <c r="D1609">
        <v>10855248</v>
      </c>
      <c r="E1609" t="s">
        <v>558</v>
      </c>
      <c r="F1609">
        <v>9</v>
      </c>
      <c r="G1609" t="s">
        <v>2636</v>
      </c>
      <c r="H1609">
        <v>108.33</v>
      </c>
      <c r="I1609">
        <v>3</v>
      </c>
      <c r="J1609" t="s">
        <v>2991</v>
      </c>
      <c r="K1609" t="s">
        <v>558</v>
      </c>
      <c r="L1609" s="90" t="s">
        <v>3950</v>
      </c>
    </row>
    <row r="1610" spans="1:12" x14ac:dyDescent="0.25">
      <c r="A1610">
        <v>10859388</v>
      </c>
      <c r="B1610" t="s">
        <v>307</v>
      </c>
      <c r="C1610" t="s">
        <v>1551</v>
      </c>
      <c r="D1610">
        <v>10859388</v>
      </c>
      <c r="E1610" t="s">
        <v>558</v>
      </c>
      <c r="F1610">
        <v>4</v>
      </c>
      <c r="G1610" t="s">
        <v>2651</v>
      </c>
      <c r="H1610">
        <v>130.49</v>
      </c>
      <c r="I1610">
        <v>1</v>
      </c>
      <c r="J1610" t="s">
        <v>2994</v>
      </c>
      <c r="K1610" t="s">
        <v>558</v>
      </c>
      <c r="L1610" s="90" t="s">
        <v>3950</v>
      </c>
    </row>
    <row r="1611" spans="1:12" x14ac:dyDescent="0.25">
      <c r="A1611">
        <v>10859742</v>
      </c>
      <c r="B1611" t="s">
        <v>532</v>
      </c>
      <c r="C1611" t="s">
        <v>1796</v>
      </c>
      <c r="D1611">
        <v>10859742</v>
      </c>
      <c r="E1611" t="s">
        <v>558</v>
      </c>
      <c r="F1611">
        <v>7</v>
      </c>
      <c r="G1611" t="s">
        <v>2636</v>
      </c>
      <c r="H1611">
        <v>118.45</v>
      </c>
      <c r="I1611">
        <v>1</v>
      </c>
      <c r="J1611" t="s">
        <v>2991</v>
      </c>
      <c r="K1611" t="s">
        <v>558</v>
      </c>
      <c r="L1611" s="90" t="s">
        <v>3950</v>
      </c>
    </row>
    <row r="1612" spans="1:12" x14ac:dyDescent="0.25">
      <c r="A1612">
        <v>10860382</v>
      </c>
      <c r="B1612" t="s">
        <v>199</v>
      </c>
      <c r="C1612" t="s">
        <v>1431</v>
      </c>
      <c r="D1612">
        <v>10860382</v>
      </c>
      <c r="E1612" t="s">
        <v>558</v>
      </c>
      <c r="F1612">
        <v>6</v>
      </c>
      <c r="G1612" t="s">
        <v>2641</v>
      </c>
      <c r="H1612">
        <v>100</v>
      </c>
      <c r="I1612">
        <v>1</v>
      </c>
      <c r="J1612" t="s">
        <v>2990</v>
      </c>
      <c r="K1612" t="s">
        <v>558</v>
      </c>
      <c r="L1612" s="90" t="s">
        <v>3951</v>
      </c>
    </row>
    <row r="1613" spans="1:12" x14ac:dyDescent="0.25">
      <c r="A1613">
        <v>10861480</v>
      </c>
      <c r="B1613" t="s">
        <v>2362</v>
      </c>
      <c r="C1613" t="s">
        <v>2363</v>
      </c>
      <c r="D1613">
        <v>10861480</v>
      </c>
      <c r="E1613" t="s">
        <v>558</v>
      </c>
      <c r="F1613">
        <v>5</v>
      </c>
      <c r="G1613" t="s">
        <v>2636</v>
      </c>
      <c r="H1613">
        <v>108.33</v>
      </c>
      <c r="I1613">
        <v>3</v>
      </c>
      <c r="J1613" t="s">
        <v>2991</v>
      </c>
      <c r="K1613" t="s">
        <v>558</v>
      </c>
      <c r="L1613" s="90" t="s">
        <v>3951</v>
      </c>
    </row>
    <row r="1614" spans="1:12" x14ac:dyDescent="0.25">
      <c r="A1614">
        <v>10861893</v>
      </c>
      <c r="B1614" t="s">
        <v>328</v>
      </c>
      <c r="C1614" t="s">
        <v>1580</v>
      </c>
      <c r="D1614">
        <v>10861893</v>
      </c>
      <c r="E1614" t="s">
        <v>558</v>
      </c>
      <c r="F1614">
        <v>5</v>
      </c>
      <c r="G1614" t="s">
        <v>2636</v>
      </c>
      <c r="H1614">
        <v>108.33</v>
      </c>
      <c r="I1614">
        <v>1</v>
      </c>
      <c r="J1614" t="s">
        <v>2991</v>
      </c>
      <c r="K1614" t="s">
        <v>558</v>
      </c>
      <c r="L1614" s="90" t="s">
        <v>3950</v>
      </c>
    </row>
    <row r="1615" spans="1:12" x14ac:dyDescent="0.25">
      <c r="A1615">
        <v>10862952</v>
      </c>
      <c r="B1615" t="s">
        <v>2368</v>
      </c>
      <c r="C1615" t="s">
        <v>2369</v>
      </c>
      <c r="D1615">
        <v>10862952</v>
      </c>
      <c r="E1615" t="s">
        <v>558</v>
      </c>
      <c r="F1615">
        <v>3</v>
      </c>
      <c r="G1615" t="s">
        <v>2637</v>
      </c>
      <c r="H1615">
        <v>112.5</v>
      </c>
      <c r="I1615">
        <v>1</v>
      </c>
      <c r="J1615" t="s">
        <v>2994</v>
      </c>
      <c r="K1615" t="s">
        <v>558</v>
      </c>
      <c r="L1615" s="90" t="s">
        <v>3951</v>
      </c>
    </row>
    <row r="1616" spans="1:12" x14ac:dyDescent="0.25">
      <c r="A1616">
        <v>10863589</v>
      </c>
      <c r="B1616" t="s">
        <v>2376</v>
      </c>
      <c r="C1616" t="s">
        <v>2377</v>
      </c>
      <c r="D1616">
        <v>10863589</v>
      </c>
      <c r="E1616" t="s">
        <v>558</v>
      </c>
      <c r="F1616">
        <v>4</v>
      </c>
      <c r="G1616" t="s">
        <v>2640</v>
      </c>
      <c r="H1616">
        <v>100</v>
      </c>
      <c r="I1616">
        <v>2</v>
      </c>
      <c r="J1616" t="s">
        <v>2989</v>
      </c>
      <c r="K1616" t="s">
        <v>558</v>
      </c>
      <c r="L1616" s="90" t="s">
        <v>3950</v>
      </c>
    </row>
    <row r="1617" spans="1:12" x14ac:dyDescent="0.25">
      <c r="A1617">
        <v>10864013</v>
      </c>
      <c r="B1617" t="s">
        <v>2378</v>
      </c>
      <c r="C1617" t="s">
        <v>2379</v>
      </c>
      <c r="D1617">
        <v>10864013</v>
      </c>
      <c r="E1617" t="s">
        <v>558</v>
      </c>
      <c r="F1617">
        <v>2</v>
      </c>
      <c r="G1617" t="s">
        <v>2637</v>
      </c>
      <c r="H1617">
        <v>112.5</v>
      </c>
      <c r="I1617">
        <v>2</v>
      </c>
      <c r="J1617" t="s">
        <v>2994</v>
      </c>
      <c r="K1617" t="s">
        <v>558</v>
      </c>
      <c r="L1617" s="90" t="s">
        <v>3950</v>
      </c>
    </row>
    <row r="1618" spans="1:12" x14ac:dyDescent="0.25">
      <c r="A1618">
        <v>10866308</v>
      </c>
      <c r="B1618" t="s">
        <v>467</v>
      </c>
      <c r="C1618" t="s">
        <v>1726</v>
      </c>
      <c r="D1618">
        <v>10866308</v>
      </c>
      <c r="E1618" t="s">
        <v>558</v>
      </c>
      <c r="F1618">
        <v>7</v>
      </c>
      <c r="G1618" t="s">
        <v>2636</v>
      </c>
      <c r="H1618">
        <v>108.33</v>
      </c>
      <c r="I1618">
        <v>1</v>
      </c>
      <c r="J1618" t="s">
        <v>2991</v>
      </c>
      <c r="K1618" t="s">
        <v>558</v>
      </c>
      <c r="L1618" s="90" t="s">
        <v>3950</v>
      </c>
    </row>
    <row r="1619" spans="1:12" x14ac:dyDescent="0.25">
      <c r="A1619">
        <v>10866545</v>
      </c>
      <c r="B1619" t="s">
        <v>2394</v>
      </c>
      <c r="C1619" t="s">
        <v>2395</v>
      </c>
      <c r="D1619">
        <v>10866545</v>
      </c>
      <c r="E1619" t="s">
        <v>558</v>
      </c>
      <c r="F1619">
        <v>2</v>
      </c>
      <c r="G1619" t="s">
        <v>2637</v>
      </c>
      <c r="H1619">
        <v>112.5</v>
      </c>
      <c r="I1619">
        <v>0</v>
      </c>
      <c r="J1619" t="s">
        <v>2994</v>
      </c>
      <c r="K1619" t="s">
        <v>558</v>
      </c>
      <c r="L1619" s="90" t="s">
        <v>3951</v>
      </c>
    </row>
    <row r="1620" spans="1:12" x14ac:dyDescent="0.25">
      <c r="A1620">
        <v>10932237</v>
      </c>
      <c r="B1620" t="s">
        <v>857</v>
      </c>
      <c r="C1620" t="s">
        <v>856</v>
      </c>
      <c r="D1620">
        <v>10932237</v>
      </c>
      <c r="E1620" t="s">
        <v>558</v>
      </c>
      <c r="F1620">
        <v>3</v>
      </c>
      <c r="G1620" t="s">
        <v>2634</v>
      </c>
      <c r="H1620">
        <v>91.67</v>
      </c>
      <c r="I1620">
        <v>1</v>
      </c>
      <c r="J1620" t="s">
        <v>2988</v>
      </c>
      <c r="K1620" t="s">
        <v>558</v>
      </c>
      <c r="L1620" s="90" t="s">
        <v>3950</v>
      </c>
    </row>
    <row r="1621" spans="1:12" x14ac:dyDescent="0.25">
      <c r="A1621">
        <v>10946200</v>
      </c>
      <c r="B1621" t="s">
        <v>2721</v>
      </c>
      <c r="C1621" t="s">
        <v>2722</v>
      </c>
      <c r="D1621">
        <v>10946200</v>
      </c>
      <c r="E1621" t="s">
        <v>558</v>
      </c>
      <c r="F1621">
        <v>2</v>
      </c>
      <c r="G1621" t="s">
        <v>2634</v>
      </c>
      <c r="H1621">
        <v>91.67</v>
      </c>
      <c r="I1621">
        <v>0</v>
      </c>
      <c r="J1621" t="s">
        <v>2988</v>
      </c>
      <c r="K1621" t="s">
        <v>558</v>
      </c>
      <c r="L1621" s="90" t="s">
        <v>3951</v>
      </c>
    </row>
    <row r="1622" spans="1:12" x14ac:dyDescent="0.25">
      <c r="A1622">
        <v>10972398</v>
      </c>
      <c r="B1622" t="s">
        <v>314</v>
      </c>
      <c r="C1622" t="s">
        <v>1560</v>
      </c>
      <c r="D1622">
        <v>10972398</v>
      </c>
      <c r="E1622" t="s">
        <v>558</v>
      </c>
      <c r="F1622">
        <v>0</v>
      </c>
      <c r="G1622" t="s">
        <v>2640</v>
      </c>
      <c r="H1622">
        <v>106.41</v>
      </c>
      <c r="I1622">
        <v>0</v>
      </c>
      <c r="J1622" t="s">
        <v>2989</v>
      </c>
      <c r="K1622" t="s">
        <v>558</v>
      </c>
      <c r="L1622" s="90" t="s">
        <v>3951</v>
      </c>
    </row>
    <row r="1623" spans="1:12" x14ac:dyDescent="0.25">
      <c r="A1623">
        <v>10985428</v>
      </c>
      <c r="B1623" t="s">
        <v>2235</v>
      </c>
      <c r="C1623" t="s">
        <v>2236</v>
      </c>
      <c r="D1623">
        <v>10985428</v>
      </c>
      <c r="E1623" t="s">
        <v>558</v>
      </c>
      <c r="F1623">
        <v>4</v>
      </c>
      <c r="G1623" t="s">
        <v>2634</v>
      </c>
      <c r="H1623">
        <v>91.67</v>
      </c>
      <c r="I1623">
        <v>1</v>
      </c>
      <c r="J1623" t="s">
        <v>2988</v>
      </c>
      <c r="K1623" t="s">
        <v>558</v>
      </c>
      <c r="L1623" s="90" t="s">
        <v>3950</v>
      </c>
    </row>
    <row r="1624" spans="1:12" x14ac:dyDescent="0.25">
      <c r="A1624">
        <v>11002962</v>
      </c>
      <c r="B1624" t="s">
        <v>702</v>
      </c>
      <c r="C1624" t="s">
        <v>701</v>
      </c>
      <c r="D1624">
        <v>11002962</v>
      </c>
      <c r="E1624" t="s">
        <v>558</v>
      </c>
      <c r="F1624">
        <v>6</v>
      </c>
      <c r="G1624" t="s">
        <v>2641</v>
      </c>
      <c r="H1624">
        <v>106.41</v>
      </c>
      <c r="I1624">
        <v>2</v>
      </c>
      <c r="J1624" t="s">
        <v>2990</v>
      </c>
      <c r="K1624" t="s">
        <v>558</v>
      </c>
      <c r="L1624" s="90" t="s">
        <v>3950</v>
      </c>
    </row>
    <row r="1625" spans="1:12" x14ac:dyDescent="0.25">
      <c r="A1625">
        <v>11007557</v>
      </c>
      <c r="B1625" t="s">
        <v>614</v>
      </c>
      <c r="C1625" t="s">
        <v>613</v>
      </c>
      <c r="D1625">
        <v>11007557</v>
      </c>
      <c r="E1625" t="s">
        <v>558</v>
      </c>
      <c r="F1625">
        <v>0</v>
      </c>
      <c r="G1625" t="s">
        <v>2635</v>
      </c>
      <c r="H1625">
        <v>118.45</v>
      </c>
      <c r="I1625">
        <v>1</v>
      </c>
      <c r="J1625" t="s">
        <v>2992</v>
      </c>
      <c r="K1625" t="s">
        <v>558</v>
      </c>
      <c r="L1625" s="90" t="s">
        <v>3951</v>
      </c>
    </row>
    <row r="1626" spans="1:12" x14ac:dyDescent="0.25">
      <c r="A1626">
        <v>11019645</v>
      </c>
      <c r="B1626" t="s">
        <v>91</v>
      </c>
      <c r="C1626" t="s">
        <v>1311</v>
      </c>
      <c r="D1626">
        <v>11019645</v>
      </c>
      <c r="E1626" t="s">
        <v>558</v>
      </c>
      <c r="F1626">
        <v>7</v>
      </c>
      <c r="G1626" t="s">
        <v>2636</v>
      </c>
      <c r="H1626">
        <v>108.33</v>
      </c>
      <c r="I1626">
        <v>1</v>
      </c>
      <c r="J1626" t="s">
        <v>2991</v>
      </c>
      <c r="K1626" t="s">
        <v>558</v>
      </c>
      <c r="L1626" s="90" t="s">
        <v>3950</v>
      </c>
    </row>
    <row r="1627" spans="1:12" x14ac:dyDescent="0.25">
      <c r="A1627">
        <v>14118244</v>
      </c>
      <c r="B1627" t="s">
        <v>957</v>
      </c>
      <c r="C1627" t="s">
        <v>956</v>
      </c>
      <c r="D1627">
        <v>14118244</v>
      </c>
      <c r="E1627" t="s">
        <v>558</v>
      </c>
      <c r="F1627">
        <v>3</v>
      </c>
      <c r="G1627" t="s">
        <v>2640</v>
      </c>
      <c r="H1627">
        <v>100</v>
      </c>
      <c r="I1627">
        <v>2</v>
      </c>
      <c r="J1627" t="s">
        <v>2989</v>
      </c>
      <c r="K1627" t="s">
        <v>558</v>
      </c>
      <c r="L1627" s="90" t="s">
        <v>3950</v>
      </c>
    </row>
    <row r="1628" spans="1:12" x14ac:dyDescent="0.25">
      <c r="A1628">
        <v>14125888</v>
      </c>
      <c r="B1628" t="s">
        <v>2438</v>
      </c>
      <c r="C1628" t="s">
        <v>2439</v>
      </c>
      <c r="D1628">
        <v>14125888</v>
      </c>
      <c r="E1628" t="s">
        <v>558</v>
      </c>
      <c r="F1628">
        <v>4</v>
      </c>
      <c r="G1628" t="s">
        <v>2634</v>
      </c>
      <c r="H1628">
        <v>91.67</v>
      </c>
      <c r="I1628">
        <v>2</v>
      </c>
      <c r="J1628" t="s">
        <v>2988</v>
      </c>
      <c r="K1628" t="s">
        <v>558</v>
      </c>
      <c r="L1628" s="90" t="s">
        <v>3951</v>
      </c>
    </row>
    <row r="1629" spans="1:12" x14ac:dyDescent="0.25">
      <c r="A1629">
        <v>15030032</v>
      </c>
      <c r="B1629" t="s">
        <v>1018</v>
      </c>
      <c r="C1629" t="s">
        <v>1017</v>
      </c>
      <c r="D1629">
        <v>15030032</v>
      </c>
      <c r="E1629" t="s">
        <v>558</v>
      </c>
      <c r="F1629">
        <v>7</v>
      </c>
      <c r="G1629" t="s">
        <v>2641</v>
      </c>
      <c r="H1629">
        <v>100</v>
      </c>
      <c r="I1629">
        <v>2</v>
      </c>
      <c r="J1629" t="s">
        <v>2990</v>
      </c>
      <c r="K1629" t="s">
        <v>558</v>
      </c>
      <c r="L1629" s="90" t="s">
        <v>3950</v>
      </c>
    </row>
    <row r="1630" spans="1:12" x14ac:dyDescent="0.25">
      <c r="A1630">
        <v>15217674</v>
      </c>
      <c r="B1630" t="s">
        <v>2209</v>
      </c>
      <c r="C1630" t="s">
        <v>2210</v>
      </c>
      <c r="D1630">
        <v>15217674</v>
      </c>
      <c r="E1630" t="s">
        <v>558</v>
      </c>
      <c r="F1630">
        <v>2</v>
      </c>
      <c r="G1630" t="s">
        <v>2634</v>
      </c>
      <c r="H1630">
        <v>91.67</v>
      </c>
      <c r="I1630">
        <v>1</v>
      </c>
      <c r="J1630" t="s">
        <v>2988</v>
      </c>
      <c r="K1630" t="s">
        <v>558</v>
      </c>
      <c r="L1630" s="90" t="s">
        <v>3950</v>
      </c>
    </row>
    <row r="1631" spans="1:12" x14ac:dyDescent="0.25">
      <c r="A1631">
        <v>15378786</v>
      </c>
      <c r="B1631" t="s">
        <v>2463</v>
      </c>
      <c r="C1631" t="s">
        <v>2464</v>
      </c>
      <c r="D1631">
        <v>15378786</v>
      </c>
      <c r="E1631" t="s">
        <v>558</v>
      </c>
      <c r="F1631">
        <v>4</v>
      </c>
      <c r="G1631" t="s">
        <v>2641</v>
      </c>
      <c r="H1631">
        <v>100</v>
      </c>
      <c r="I1631">
        <v>1</v>
      </c>
      <c r="J1631" t="s">
        <v>2990</v>
      </c>
      <c r="K1631" t="s">
        <v>558</v>
      </c>
      <c r="L1631" s="90" t="s">
        <v>3950</v>
      </c>
    </row>
    <row r="1632" spans="1:12" x14ac:dyDescent="0.25">
      <c r="A1632">
        <v>16058749</v>
      </c>
      <c r="B1632" t="s">
        <v>2233</v>
      </c>
      <c r="C1632" t="s">
        <v>2234</v>
      </c>
      <c r="D1632">
        <v>16058749</v>
      </c>
      <c r="E1632" t="s">
        <v>558</v>
      </c>
      <c r="F1632">
        <v>3</v>
      </c>
      <c r="G1632" t="s">
        <v>2640</v>
      </c>
      <c r="H1632">
        <v>100</v>
      </c>
      <c r="I1632">
        <v>2</v>
      </c>
      <c r="J1632" t="s">
        <v>2989</v>
      </c>
      <c r="K1632" t="s">
        <v>558</v>
      </c>
      <c r="L1632" s="90" t="s">
        <v>3950</v>
      </c>
    </row>
    <row r="1633" spans="1:12" x14ac:dyDescent="0.25">
      <c r="A1633">
        <v>23000630</v>
      </c>
      <c r="B1633" t="s">
        <v>107</v>
      </c>
      <c r="C1633" t="s">
        <v>1328</v>
      </c>
      <c r="D1633">
        <v>23000630</v>
      </c>
      <c r="E1633" t="s">
        <v>558</v>
      </c>
      <c r="F1633">
        <v>5</v>
      </c>
      <c r="G1633" t="s">
        <v>2644</v>
      </c>
      <c r="H1633">
        <v>91.67</v>
      </c>
      <c r="I1633">
        <v>1</v>
      </c>
      <c r="J1633" t="s">
        <v>2995</v>
      </c>
      <c r="K1633" t="s">
        <v>558</v>
      </c>
      <c r="L1633" s="90" t="s">
        <v>3950</v>
      </c>
    </row>
    <row r="1634" spans="1:12" x14ac:dyDescent="0.25">
      <c r="A1634">
        <v>23054553</v>
      </c>
      <c r="B1634" t="s">
        <v>2863</v>
      </c>
      <c r="C1634" t="s">
        <v>2864</v>
      </c>
      <c r="D1634">
        <v>23054553</v>
      </c>
      <c r="E1634" t="s">
        <v>558</v>
      </c>
      <c r="F1634">
        <v>6</v>
      </c>
      <c r="G1634" t="s">
        <v>2640</v>
      </c>
      <c r="H1634">
        <v>100</v>
      </c>
      <c r="I1634">
        <v>0</v>
      </c>
      <c r="J1634" t="s">
        <v>2989</v>
      </c>
      <c r="K1634" t="s">
        <v>558</v>
      </c>
      <c r="L1634" s="90" t="s">
        <v>3950</v>
      </c>
    </row>
    <row r="1635" spans="1:12" x14ac:dyDescent="0.25">
      <c r="A1635">
        <v>23056592</v>
      </c>
      <c r="B1635" t="s">
        <v>2865</v>
      </c>
      <c r="C1635" t="s">
        <v>2866</v>
      </c>
      <c r="D1635">
        <v>23056592</v>
      </c>
      <c r="E1635" t="s">
        <v>558</v>
      </c>
      <c r="F1635">
        <v>3</v>
      </c>
      <c r="G1635" t="s">
        <v>2636</v>
      </c>
      <c r="H1635">
        <v>112.5</v>
      </c>
      <c r="I1635">
        <v>2</v>
      </c>
      <c r="J1635" t="s">
        <v>2994</v>
      </c>
      <c r="K1635" t="s">
        <v>558</v>
      </c>
      <c r="L1635" s="90" t="s">
        <v>3951</v>
      </c>
    </row>
    <row r="1636" spans="1:12" x14ac:dyDescent="0.25">
      <c r="A1636">
        <v>23121725</v>
      </c>
      <c r="B1636" t="s">
        <v>2497</v>
      </c>
      <c r="C1636" t="s">
        <v>2498</v>
      </c>
      <c r="D1636">
        <v>23121725</v>
      </c>
      <c r="E1636" t="s">
        <v>558</v>
      </c>
      <c r="F1636">
        <v>3</v>
      </c>
      <c r="G1636" t="s">
        <v>2636</v>
      </c>
      <c r="H1636">
        <v>108.33</v>
      </c>
      <c r="I1636">
        <v>1</v>
      </c>
      <c r="J1636" t="s">
        <v>2991</v>
      </c>
      <c r="K1636" t="s">
        <v>558</v>
      </c>
      <c r="L1636" s="90" t="s">
        <v>3950</v>
      </c>
    </row>
    <row r="1637" spans="1:12" x14ac:dyDescent="0.25">
      <c r="A1637">
        <v>23137294</v>
      </c>
      <c r="B1637" t="s">
        <v>2156</v>
      </c>
      <c r="C1637" t="s">
        <v>2157</v>
      </c>
      <c r="D1637">
        <v>23137294</v>
      </c>
      <c r="E1637" t="s">
        <v>558</v>
      </c>
      <c r="F1637">
        <v>3</v>
      </c>
      <c r="G1637" t="s">
        <v>2634</v>
      </c>
      <c r="H1637">
        <v>91.67</v>
      </c>
      <c r="I1637">
        <v>1</v>
      </c>
      <c r="J1637" t="s">
        <v>2988</v>
      </c>
      <c r="K1637" t="s">
        <v>558</v>
      </c>
      <c r="L1637" s="90" t="s">
        <v>3951</v>
      </c>
    </row>
    <row r="1638" spans="1:12" x14ac:dyDescent="0.25">
      <c r="A1638">
        <v>23257880</v>
      </c>
      <c r="B1638" t="s">
        <v>2511</v>
      </c>
      <c r="C1638" t="s">
        <v>2512</v>
      </c>
      <c r="D1638">
        <v>23257880</v>
      </c>
      <c r="E1638" t="s">
        <v>558</v>
      </c>
      <c r="F1638">
        <v>3</v>
      </c>
      <c r="G1638" t="s">
        <v>2636</v>
      </c>
      <c r="H1638">
        <v>108.33</v>
      </c>
      <c r="I1638">
        <v>1</v>
      </c>
      <c r="J1638" t="s">
        <v>2991</v>
      </c>
      <c r="K1638" t="s">
        <v>558</v>
      </c>
      <c r="L1638" s="90" t="s">
        <v>3951</v>
      </c>
    </row>
    <row r="1639" spans="1:12" x14ac:dyDescent="0.25">
      <c r="A1639">
        <v>23305947</v>
      </c>
      <c r="B1639" t="s">
        <v>2257</v>
      </c>
      <c r="C1639" t="s">
        <v>2258</v>
      </c>
      <c r="D1639">
        <v>23305947</v>
      </c>
      <c r="E1639" t="s">
        <v>558</v>
      </c>
      <c r="F1639">
        <v>3</v>
      </c>
      <c r="G1639" t="s">
        <v>2634</v>
      </c>
      <c r="H1639">
        <v>91.67</v>
      </c>
      <c r="I1639">
        <v>0</v>
      </c>
      <c r="J1639" t="s">
        <v>2988</v>
      </c>
      <c r="K1639" t="s">
        <v>558</v>
      </c>
      <c r="L1639" s="90" t="s">
        <v>3950</v>
      </c>
    </row>
    <row r="1640" spans="1:12" x14ac:dyDescent="0.25">
      <c r="A1640">
        <v>23361813</v>
      </c>
      <c r="B1640" t="s">
        <v>2521</v>
      </c>
      <c r="C1640" t="s">
        <v>2522</v>
      </c>
      <c r="D1640">
        <v>23361813</v>
      </c>
      <c r="E1640" t="s">
        <v>558</v>
      </c>
      <c r="F1640">
        <v>4</v>
      </c>
      <c r="G1640" t="s">
        <v>2636</v>
      </c>
      <c r="H1640">
        <v>108.33</v>
      </c>
      <c r="I1640">
        <v>2</v>
      </c>
      <c r="J1640" t="s">
        <v>2991</v>
      </c>
      <c r="K1640" t="s">
        <v>558</v>
      </c>
      <c r="L1640" s="90" t="s">
        <v>3950</v>
      </c>
    </row>
    <row r="1641" spans="1:12" x14ac:dyDescent="0.25">
      <c r="A1641">
        <v>23364616</v>
      </c>
      <c r="B1641" t="s">
        <v>2281</v>
      </c>
      <c r="C1641" t="s">
        <v>566</v>
      </c>
      <c r="D1641">
        <v>23364616</v>
      </c>
      <c r="E1641" t="s">
        <v>558</v>
      </c>
      <c r="F1641">
        <v>4</v>
      </c>
      <c r="G1641" t="s">
        <v>2641</v>
      </c>
      <c r="H1641">
        <v>108.33</v>
      </c>
      <c r="I1641">
        <v>1</v>
      </c>
      <c r="J1641" t="s">
        <v>2991</v>
      </c>
      <c r="K1641" t="s">
        <v>558</v>
      </c>
      <c r="L1641" s="90" t="s">
        <v>3950</v>
      </c>
    </row>
    <row r="1642" spans="1:12" x14ac:dyDescent="0.25">
      <c r="A1642">
        <v>23466971</v>
      </c>
      <c r="B1642" t="s">
        <v>2543</v>
      </c>
      <c r="C1642" t="s">
        <v>2544</v>
      </c>
      <c r="D1642">
        <v>23466971</v>
      </c>
      <c r="E1642" t="s">
        <v>558</v>
      </c>
      <c r="F1642">
        <v>3</v>
      </c>
      <c r="G1642" t="s">
        <v>2636</v>
      </c>
      <c r="H1642">
        <v>108.33</v>
      </c>
      <c r="I1642">
        <v>1</v>
      </c>
      <c r="J1642" t="s">
        <v>2991</v>
      </c>
      <c r="K1642" t="s">
        <v>558</v>
      </c>
      <c r="L1642" s="90" t="s">
        <v>3950</v>
      </c>
    </row>
    <row r="1643" spans="1:12" x14ac:dyDescent="0.25">
      <c r="A1643">
        <v>23533350</v>
      </c>
      <c r="B1643" t="s">
        <v>2557</v>
      </c>
      <c r="C1643" t="s">
        <v>2558</v>
      </c>
      <c r="D1643">
        <v>23533350</v>
      </c>
      <c r="E1643" t="s">
        <v>558</v>
      </c>
      <c r="F1643">
        <v>3</v>
      </c>
      <c r="G1643" t="s">
        <v>2640</v>
      </c>
      <c r="H1643">
        <v>100</v>
      </c>
      <c r="I1643">
        <v>2</v>
      </c>
      <c r="J1643" t="s">
        <v>2989</v>
      </c>
      <c r="K1643" t="s">
        <v>558</v>
      </c>
      <c r="L1643" s="90" t="s">
        <v>3950</v>
      </c>
    </row>
    <row r="1644" spans="1:12" x14ac:dyDescent="0.25">
      <c r="A1644">
        <v>23580524</v>
      </c>
      <c r="B1644" t="s">
        <v>2910</v>
      </c>
      <c r="C1644" t="s">
        <v>2911</v>
      </c>
      <c r="D1644">
        <v>23580524</v>
      </c>
      <c r="E1644" t="s">
        <v>558</v>
      </c>
      <c r="F1644">
        <v>3</v>
      </c>
      <c r="G1644" t="s">
        <v>2634</v>
      </c>
      <c r="H1644">
        <v>91.67</v>
      </c>
      <c r="I1644">
        <v>1</v>
      </c>
      <c r="J1644" t="s">
        <v>2988</v>
      </c>
      <c r="K1644" t="s">
        <v>558</v>
      </c>
      <c r="L1644" s="90" t="s">
        <v>3950</v>
      </c>
    </row>
    <row r="1645" spans="1:12" x14ac:dyDescent="0.25">
      <c r="A1645">
        <v>23597069</v>
      </c>
      <c r="B1645" t="s">
        <v>2563</v>
      </c>
      <c r="C1645" t="s">
        <v>2564</v>
      </c>
      <c r="D1645">
        <v>23597069</v>
      </c>
      <c r="E1645" t="s">
        <v>558</v>
      </c>
      <c r="F1645">
        <v>2</v>
      </c>
      <c r="G1645" t="s">
        <v>2641</v>
      </c>
      <c r="H1645">
        <v>100</v>
      </c>
      <c r="I1645">
        <v>1</v>
      </c>
      <c r="J1645" t="s">
        <v>2990</v>
      </c>
      <c r="K1645" t="s">
        <v>558</v>
      </c>
      <c r="L1645" s="90" t="s">
        <v>3950</v>
      </c>
    </row>
    <row r="1646" spans="1:12" x14ac:dyDescent="0.25">
      <c r="A1646">
        <v>24006276</v>
      </c>
      <c r="B1646" t="s">
        <v>2219</v>
      </c>
      <c r="C1646" t="s">
        <v>2220</v>
      </c>
      <c r="D1646">
        <v>24006276</v>
      </c>
      <c r="E1646" t="s">
        <v>558</v>
      </c>
      <c r="F1646">
        <v>0</v>
      </c>
      <c r="G1646" t="s">
        <v>2640</v>
      </c>
      <c r="H1646">
        <v>100</v>
      </c>
      <c r="I1646">
        <v>3</v>
      </c>
      <c r="J1646" t="s">
        <v>2989</v>
      </c>
      <c r="K1646" t="s">
        <v>558</v>
      </c>
      <c r="L1646" s="90" t="s">
        <v>3950</v>
      </c>
    </row>
    <row r="1647" spans="1:12" x14ac:dyDescent="0.25">
      <c r="A1647">
        <v>24024565</v>
      </c>
      <c r="B1647" t="s">
        <v>2952</v>
      </c>
      <c r="C1647" t="s">
        <v>2953</v>
      </c>
      <c r="D1647">
        <v>24024565</v>
      </c>
      <c r="E1647" t="s">
        <v>558</v>
      </c>
      <c r="F1647">
        <v>1</v>
      </c>
      <c r="G1647" t="s">
        <v>2640</v>
      </c>
      <c r="H1647">
        <v>100</v>
      </c>
      <c r="I1647">
        <v>2</v>
      </c>
      <c r="J1647" t="s">
        <v>2989</v>
      </c>
      <c r="K1647" t="s">
        <v>558</v>
      </c>
      <c r="L1647" s="90" t="s">
        <v>3950</v>
      </c>
    </row>
    <row r="1648" spans="1:12" x14ac:dyDescent="0.25">
      <c r="A1648">
        <v>16078997</v>
      </c>
      <c r="B1648" t="s">
        <v>3359</v>
      </c>
      <c r="C1648" t="s">
        <v>3039</v>
      </c>
      <c r="D1648">
        <v>16078997</v>
      </c>
      <c r="E1648" t="s">
        <v>558</v>
      </c>
      <c r="F1648">
        <v>1</v>
      </c>
      <c r="G1648" t="s">
        <v>2634</v>
      </c>
      <c r="H1648">
        <v>91.67</v>
      </c>
      <c r="J1648" t="s">
        <v>2988</v>
      </c>
      <c r="K1648" t="s">
        <v>558</v>
      </c>
      <c r="L1648" s="90" t="s">
        <v>3949</v>
      </c>
    </row>
    <row r="1649" spans="1:12" x14ac:dyDescent="0.25">
      <c r="A1649">
        <v>23856834</v>
      </c>
      <c r="B1649" t="s">
        <v>3369</v>
      </c>
      <c r="C1649" t="s">
        <v>3098</v>
      </c>
      <c r="D1649">
        <v>23856834</v>
      </c>
      <c r="E1649" t="s">
        <v>558</v>
      </c>
      <c r="F1649">
        <v>2</v>
      </c>
      <c r="G1649" t="s">
        <v>2634</v>
      </c>
      <c r="H1649">
        <v>91.67</v>
      </c>
      <c r="J1649" t="s">
        <v>2988</v>
      </c>
      <c r="K1649" t="s">
        <v>558</v>
      </c>
      <c r="L1649" s="90" t="s">
        <v>3949</v>
      </c>
    </row>
    <row r="1650" spans="1:12" x14ac:dyDescent="0.25">
      <c r="A1650">
        <v>23060969</v>
      </c>
      <c r="B1650" t="s">
        <v>3372</v>
      </c>
      <c r="C1650" t="s">
        <v>3131</v>
      </c>
      <c r="D1650">
        <v>23060969</v>
      </c>
      <c r="E1650" t="s">
        <v>558</v>
      </c>
      <c r="F1650">
        <v>1</v>
      </c>
      <c r="G1650" t="s">
        <v>2634</v>
      </c>
      <c r="H1650">
        <v>91.67</v>
      </c>
      <c r="I1650">
        <v>1</v>
      </c>
      <c r="J1650" t="s">
        <v>2988</v>
      </c>
      <c r="K1650" t="s">
        <v>558</v>
      </c>
      <c r="L1650" s="90" t="s">
        <v>3951</v>
      </c>
    </row>
    <row r="1651" spans="1:12" x14ac:dyDescent="0.25">
      <c r="A1651">
        <v>21003599</v>
      </c>
      <c r="B1651" t="s">
        <v>3952</v>
      </c>
      <c r="C1651" t="s">
        <v>3953</v>
      </c>
      <c r="F1651">
        <v>1</v>
      </c>
      <c r="G1651" t="s">
        <v>2634</v>
      </c>
      <c r="H1651">
        <v>91.67</v>
      </c>
      <c r="I1651" s="91">
        <v>0</v>
      </c>
      <c r="J1651" t="s">
        <v>3954</v>
      </c>
      <c r="L1651" s="90" t="s">
        <v>3950</v>
      </c>
    </row>
    <row r="1652" spans="1:12" x14ac:dyDescent="0.25">
      <c r="A1652">
        <v>10948726</v>
      </c>
      <c r="B1652" t="s">
        <v>3955</v>
      </c>
      <c r="C1652" t="s">
        <v>3956</v>
      </c>
      <c r="F1652">
        <v>7</v>
      </c>
      <c r="G1652" t="s">
        <v>2634</v>
      </c>
      <c r="H1652">
        <v>91.67</v>
      </c>
      <c r="I1652" s="91">
        <v>0</v>
      </c>
      <c r="J1652" t="s">
        <v>3954</v>
      </c>
      <c r="L1652" s="90" t="s">
        <v>3950</v>
      </c>
    </row>
    <row r="1653" spans="1:12" x14ac:dyDescent="0.25">
      <c r="A1653">
        <v>23726468</v>
      </c>
      <c r="B1653" t="s">
        <v>3957</v>
      </c>
      <c r="C1653" t="s">
        <v>3958</v>
      </c>
      <c r="F1653">
        <v>0</v>
      </c>
      <c r="G1653" t="s">
        <v>2634</v>
      </c>
      <c r="H1653">
        <v>91.67</v>
      </c>
      <c r="I1653" s="91">
        <v>0</v>
      </c>
      <c r="J1653" t="s">
        <v>3954</v>
      </c>
      <c r="L1653" s="90" t="s">
        <v>3950</v>
      </c>
    </row>
    <row r="1654" spans="1:12" x14ac:dyDescent="0.25">
      <c r="B1654" t="s">
        <v>3959</v>
      </c>
      <c r="C1654" t="s">
        <v>3960</v>
      </c>
      <c r="I1654" s="91">
        <v>1</v>
      </c>
      <c r="J1654" t="s">
        <v>3954</v>
      </c>
      <c r="L1654" s="90" t="s">
        <v>3950</v>
      </c>
    </row>
    <row r="1655" spans="1:12" x14ac:dyDescent="0.25">
      <c r="B1655" t="s">
        <v>3961</v>
      </c>
      <c r="C1655" t="s">
        <v>3962</v>
      </c>
      <c r="I1655" s="91">
        <v>1</v>
      </c>
      <c r="J1655" t="s">
        <v>3963</v>
      </c>
      <c r="L1655" s="90" t="s">
        <v>3950</v>
      </c>
    </row>
    <row r="1656" spans="1:12" x14ac:dyDescent="0.25">
      <c r="B1656" t="s">
        <v>3964</v>
      </c>
      <c r="C1656" t="s">
        <v>3965</v>
      </c>
      <c r="I1656" s="91">
        <v>1</v>
      </c>
      <c r="J1656" t="s">
        <v>3966</v>
      </c>
      <c r="L1656" s="90" t="s">
        <v>3950</v>
      </c>
    </row>
    <row r="1657" spans="1:12" x14ac:dyDescent="0.25">
      <c r="B1657" t="s">
        <v>3967</v>
      </c>
      <c r="C1657" t="s">
        <v>3968</v>
      </c>
      <c r="I1657" s="91">
        <v>1</v>
      </c>
      <c r="J1657" t="s">
        <v>3969</v>
      </c>
      <c r="L1657" s="90" t="s">
        <v>3950</v>
      </c>
    </row>
    <row r="1658" spans="1:12" x14ac:dyDescent="0.25">
      <c r="A1658">
        <v>23561905</v>
      </c>
      <c r="B1658" t="s">
        <v>3970</v>
      </c>
      <c r="C1658" t="s">
        <v>3971</v>
      </c>
      <c r="F1658">
        <v>0</v>
      </c>
      <c r="G1658" t="s">
        <v>2634</v>
      </c>
      <c r="H1658">
        <v>91.67</v>
      </c>
      <c r="I1658" s="91">
        <v>0</v>
      </c>
      <c r="J1658" t="s">
        <v>3954</v>
      </c>
      <c r="L1658" s="90" t="s">
        <v>3950</v>
      </c>
    </row>
    <row r="1659" spans="1:12" x14ac:dyDescent="0.25">
      <c r="A1659">
        <v>14204130</v>
      </c>
      <c r="B1659" t="s">
        <v>3972</v>
      </c>
      <c r="C1659" t="s">
        <v>3973</v>
      </c>
      <c r="F1659">
        <v>2</v>
      </c>
      <c r="G1659" t="s">
        <v>2640</v>
      </c>
      <c r="H1659">
        <v>100</v>
      </c>
      <c r="I1659" s="91">
        <v>1</v>
      </c>
      <c r="J1659" t="s">
        <v>3974</v>
      </c>
      <c r="L1659" s="90" t="s">
        <v>3950</v>
      </c>
    </row>
    <row r="1660" spans="1:12" x14ac:dyDescent="0.25">
      <c r="B1660" t="s">
        <v>3975</v>
      </c>
      <c r="C1660" t="s">
        <v>3976</v>
      </c>
      <c r="I1660" s="91">
        <v>0</v>
      </c>
      <c r="J1660" t="s">
        <v>3963</v>
      </c>
      <c r="L1660" s="90" t="s">
        <v>3950</v>
      </c>
    </row>
    <row r="1661" spans="1:12" x14ac:dyDescent="0.25">
      <c r="A1661">
        <v>14037200</v>
      </c>
      <c r="B1661" t="s">
        <v>3977</v>
      </c>
      <c r="C1661" t="s">
        <v>3978</v>
      </c>
      <c r="F1661">
        <v>0</v>
      </c>
      <c r="G1661" t="s">
        <v>2634</v>
      </c>
      <c r="H1661">
        <v>91.67</v>
      </c>
      <c r="I1661" s="91">
        <v>0</v>
      </c>
      <c r="J1661" t="s">
        <v>3954</v>
      </c>
      <c r="L1661" s="90" t="s">
        <v>3950</v>
      </c>
    </row>
    <row r="1662" spans="1:12" x14ac:dyDescent="0.25">
      <c r="A1662">
        <v>15165582</v>
      </c>
      <c r="B1662" t="s">
        <v>3979</v>
      </c>
      <c r="C1662" t="s">
        <v>3980</v>
      </c>
      <c r="F1662">
        <v>0</v>
      </c>
      <c r="G1662" t="s">
        <v>2634</v>
      </c>
      <c r="H1662">
        <v>91.67</v>
      </c>
      <c r="I1662" s="91">
        <v>0</v>
      </c>
      <c r="J1662" t="s">
        <v>3954</v>
      </c>
      <c r="L1662" s="90" t="s">
        <v>3950</v>
      </c>
    </row>
    <row r="1663" spans="1:12" x14ac:dyDescent="0.25">
      <c r="A1663">
        <v>21005847</v>
      </c>
      <c r="B1663" t="s">
        <v>3981</v>
      </c>
      <c r="C1663" t="s">
        <v>3982</v>
      </c>
      <c r="F1663">
        <v>0</v>
      </c>
      <c r="G1663" t="s">
        <v>2640</v>
      </c>
      <c r="H1663">
        <v>100</v>
      </c>
      <c r="I1663" s="91">
        <v>0</v>
      </c>
      <c r="J1663" t="s">
        <v>3974</v>
      </c>
      <c r="L1663" s="90" t="s">
        <v>3950</v>
      </c>
    </row>
    <row r="1664" spans="1:12" x14ac:dyDescent="0.25">
      <c r="B1664" t="s">
        <v>3983</v>
      </c>
      <c r="C1664" t="s">
        <v>3984</v>
      </c>
      <c r="I1664" s="91">
        <v>0</v>
      </c>
      <c r="J1664" t="s">
        <v>3963</v>
      </c>
      <c r="L1664" s="90" t="s">
        <v>3950</v>
      </c>
    </row>
    <row r="1665" spans="1:12" x14ac:dyDescent="0.25">
      <c r="A1665">
        <v>21004562</v>
      </c>
      <c r="B1665" t="s">
        <v>3985</v>
      </c>
      <c r="C1665" t="s">
        <v>3986</v>
      </c>
      <c r="F1665">
        <v>1</v>
      </c>
      <c r="G1665" t="s">
        <v>2634</v>
      </c>
      <c r="H1665">
        <v>91.67</v>
      </c>
      <c r="I1665" s="91">
        <v>1</v>
      </c>
      <c r="J1665" t="s">
        <v>3954</v>
      </c>
      <c r="L1665" s="90" t="s">
        <v>3950</v>
      </c>
    </row>
    <row r="1666" spans="1:12" x14ac:dyDescent="0.25">
      <c r="B1666" t="s">
        <v>3987</v>
      </c>
      <c r="C1666" t="s">
        <v>3988</v>
      </c>
      <c r="I1666" s="91">
        <v>1</v>
      </c>
      <c r="J1666" t="s">
        <v>3969</v>
      </c>
      <c r="L1666" s="90" t="s">
        <v>3950</v>
      </c>
    </row>
    <row r="1667" spans="1:12" x14ac:dyDescent="0.25">
      <c r="B1667" t="s">
        <v>3989</v>
      </c>
      <c r="C1667" t="s">
        <v>3990</v>
      </c>
      <c r="I1667" s="91">
        <v>0</v>
      </c>
      <c r="J1667" t="s">
        <v>3963</v>
      </c>
      <c r="L1667" s="90" t="s">
        <v>3950</v>
      </c>
    </row>
    <row r="1668" spans="1:12" x14ac:dyDescent="0.25">
      <c r="A1668">
        <v>21005794</v>
      </c>
      <c r="B1668" t="s">
        <v>3991</v>
      </c>
      <c r="C1668" t="s">
        <v>3992</v>
      </c>
      <c r="F1668">
        <v>0</v>
      </c>
      <c r="G1668" t="s">
        <v>2640</v>
      </c>
      <c r="H1668">
        <v>100</v>
      </c>
      <c r="I1668" s="91">
        <v>0</v>
      </c>
      <c r="J1668" t="s">
        <v>3974</v>
      </c>
      <c r="L1668" s="90" t="s">
        <v>3950</v>
      </c>
    </row>
    <row r="1669" spans="1:12" x14ac:dyDescent="0.25">
      <c r="B1669" t="s">
        <v>3993</v>
      </c>
      <c r="C1669" t="s">
        <v>3994</v>
      </c>
      <c r="I1669" s="91">
        <v>0</v>
      </c>
      <c r="J1669" t="s">
        <v>3963</v>
      </c>
      <c r="L1669" s="90" t="s">
        <v>3950</v>
      </c>
    </row>
    <row r="1670" spans="1:12" x14ac:dyDescent="0.25">
      <c r="B1670" t="s">
        <v>3995</v>
      </c>
      <c r="C1670" t="s">
        <v>3996</v>
      </c>
      <c r="I1670" s="91">
        <v>0</v>
      </c>
      <c r="J1670" t="s">
        <v>3963</v>
      </c>
      <c r="L1670" s="90" t="s">
        <v>3950</v>
      </c>
    </row>
    <row r="1671" spans="1:12" x14ac:dyDescent="0.25">
      <c r="A1671">
        <v>15115973</v>
      </c>
      <c r="B1671" t="s">
        <v>3997</v>
      </c>
      <c r="C1671" t="s">
        <v>3998</v>
      </c>
      <c r="F1671">
        <v>0</v>
      </c>
      <c r="G1671" t="s">
        <v>2634</v>
      </c>
      <c r="H1671">
        <v>91.67</v>
      </c>
      <c r="I1671" s="91">
        <v>0</v>
      </c>
      <c r="J1671" t="s">
        <v>3954</v>
      </c>
      <c r="L1671" s="90" t="s">
        <v>3950</v>
      </c>
    </row>
    <row r="1672" spans="1:12" x14ac:dyDescent="0.25">
      <c r="A1672">
        <v>21002823</v>
      </c>
      <c r="B1672" t="s">
        <v>3999</v>
      </c>
      <c r="C1672" t="s">
        <v>4000</v>
      </c>
      <c r="F1672">
        <v>0</v>
      </c>
      <c r="G1672" t="s">
        <v>2634</v>
      </c>
      <c r="H1672">
        <v>91.67</v>
      </c>
      <c r="I1672" s="91">
        <v>0</v>
      </c>
      <c r="J1672" t="s">
        <v>3954</v>
      </c>
      <c r="L1672" s="90" t="s">
        <v>3950</v>
      </c>
    </row>
    <row r="1673" spans="1:12" x14ac:dyDescent="0.25">
      <c r="A1673">
        <v>14025722</v>
      </c>
      <c r="B1673" t="s">
        <v>4001</v>
      </c>
      <c r="C1673" t="s">
        <v>4002</v>
      </c>
      <c r="F1673">
        <v>1</v>
      </c>
      <c r="G1673" t="s">
        <v>2644</v>
      </c>
      <c r="H1673">
        <v>91.67</v>
      </c>
      <c r="I1673" s="91">
        <v>1</v>
      </c>
      <c r="J1673" t="s">
        <v>3954</v>
      </c>
      <c r="L1673" s="90" t="s">
        <v>3950</v>
      </c>
    </row>
    <row r="1674" spans="1:12" x14ac:dyDescent="0.25">
      <c r="A1674">
        <v>24050115</v>
      </c>
      <c r="B1674" t="s">
        <v>4003</v>
      </c>
      <c r="C1674" t="s">
        <v>4004</v>
      </c>
      <c r="F1674">
        <v>2</v>
      </c>
      <c r="G1674" t="s">
        <v>2640</v>
      </c>
      <c r="H1674">
        <v>100</v>
      </c>
      <c r="I1674" s="91">
        <v>1</v>
      </c>
      <c r="J1674" t="s">
        <v>3974</v>
      </c>
      <c r="L1674" s="90" t="s">
        <v>3950</v>
      </c>
    </row>
    <row r="1675" spans="1:12" x14ac:dyDescent="0.25">
      <c r="B1675" t="s">
        <v>4005</v>
      </c>
      <c r="C1675" t="s">
        <v>4006</v>
      </c>
      <c r="I1675" s="91">
        <v>0</v>
      </c>
      <c r="J1675" t="s">
        <v>3963</v>
      </c>
      <c r="L1675" s="90" t="s">
        <v>3950</v>
      </c>
    </row>
    <row r="1676" spans="1:12" x14ac:dyDescent="0.25">
      <c r="A1676">
        <v>10883453</v>
      </c>
      <c r="B1676" t="s">
        <v>4007</v>
      </c>
      <c r="C1676" t="s">
        <v>4008</v>
      </c>
      <c r="F1676">
        <v>1</v>
      </c>
      <c r="G1676" t="s">
        <v>2640</v>
      </c>
      <c r="H1676">
        <v>100</v>
      </c>
      <c r="I1676" s="91">
        <v>0</v>
      </c>
      <c r="J1676" t="s">
        <v>3974</v>
      </c>
      <c r="L1676" s="90" t="s">
        <v>3950</v>
      </c>
    </row>
    <row r="1677" spans="1:12" x14ac:dyDescent="0.25">
      <c r="A1677">
        <v>10949753</v>
      </c>
      <c r="B1677" t="s">
        <v>4009</v>
      </c>
      <c r="C1677" t="s">
        <v>4010</v>
      </c>
      <c r="F1677">
        <v>1</v>
      </c>
      <c r="G1677" t="s">
        <v>2634</v>
      </c>
      <c r="H1677">
        <v>91.67</v>
      </c>
      <c r="I1677" s="91">
        <v>0</v>
      </c>
      <c r="J1677" t="s">
        <v>3954</v>
      </c>
      <c r="L1677" s="90" t="s">
        <v>3950</v>
      </c>
    </row>
    <row r="1678" spans="1:12" x14ac:dyDescent="0.25">
      <c r="A1678">
        <v>23951300</v>
      </c>
      <c r="B1678" t="s">
        <v>4011</v>
      </c>
      <c r="C1678" t="s">
        <v>4012</v>
      </c>
      <c r="F1678">
        <v>0</v>
      </c>
      <c r="G1678" t="s">
        <v>2635</v>
      </c>
      <c r="H1678">
        <v>108.33</v>
      </c>
      <c r="I1678" s="91">
        <v>0</v>
      </c>
      <c r="J1678" t="s">
        <v>4013</v>
      </c>
      <c r="L1678" s="90" t="s">
        <v>3950</v>
      </c>
    </row>
    <row r="1679" spans="1:12" x14ac:dyDescent="0.25">
      <c r="B1679" t="s">
        <v>4014</v>
      </c>
      <c r="C1679" t="s">
        <v>4015</v>
      </c>
      <c r="I1679" s="91">
        <v>1</v>
      </c>
      <c r="J1679" t="s">
        <v>4016</v>
      </c>
      <c r="L1679" s="90" t="s">
        <v>3950</v>
      </c>
    </row>
    <row r="1680" spans="1:12" x14ac:dyDescent="0.25">
      <c r="B1680" t="s">
        <v>4017</v>
      </c>
      <c r="C1680" t="s">
        <v>4018</v>
      </c>
      <c r="I1680" s="91">
        <v>1</v>
      </c>
      <c r="J1680" t="s">
        <v>3963</v>
      </c>
      <c r="L1680" s="90" t="s">
        <v>3950</v>
      </c>
    </row>
    <row r="1681" spans="1:12" x14ac:dyDescent="0.25">
      <c r="B1681" t="s">
        <v>4019</v>
      </c>
      <c r="C1681" t="s">
        <v>4020</v>
      </c>
      <c r="I1681" s="91">
        <v>0</v>
      </c>
      <c r="J1681" t="s">
        <v>3963</v>
      </c>
      <c r="L1681" s="90" t="s">
        <v>3950</v>
      </c>
    </row>
    <row r="1682" spans="1:12" x14ac:dyDescent="0.25">
      <c r="B1682" t="s">
        <v>4021</v>
      </c>
      <c r="C1682" t="s">
        <v>4022</v>
      </c>
      <c r="I1682" s="91">
        <v>0</v>
      </c>
      <c r="J1682" t="s">
        <v>3963</v>
      </c>
      <c r="L1682" s="90" t="s">
        <v>3950</v>
      </c>
    </row>
    <row r="1683" spans="1:12" x14ac:dyDescent="0.25">
      <c r="A1683">
        <v>21004734</v>
      </c>
      <c r="B1683" t="s">
        <v>4023</v>
      </c>
      <c r="C1683" t="s">
        <v>4024</v>
      </c>
      <c r="F1683">
        <v>0</v>
      </c>
      <c r="G1683" t="s">
        <v>2634</v>
      </c>
      <c r="H1683">
        <v>91.67</v>
      </c>
      <c r="I1683" s="91">
        <v>0</v>
      </c>
      <c r="J1683" t="s">
        <v>3954</v>
      </c>
      <c r="L1683" s="90" t="s">
        <v>3950</v>
      </c>
    </row>
    <row r="1684" spans="1:12" x14ac:dyDescent="0.25">
      <c r="A1684">
        <v>10835365</v>
      </c>
      <c r="B1684" t="s">
        <v>4025</v>
      </c>
      <c r="C1684" t="s">
        <v>4026</v>
      </c>
      <c r="F1684">
        <v>4</v>
      </c>
      <c r="G1684" t="s">
        <v>2634</v>
      </c>
      <c r="H1684">
        <v>91.67</v>
      </c>
      <c r="I1684" s="91">
        <v>1</v>
      </c>
      <c r="J1684" t="s">
        <v>3954</v>
      </c>
      <c r="L1684" s="90" t="s">
        <v>3950</v>
      </c>
    </row>
    <row r="1685" spans="1:12" x14ac:dyDescent="0.25">
      <c r="A1685">
        <v>10887745</v>
      </c>
      <c r="B1685" t="s">
        <v>4027</v>
      </c>
      <c r="C1685" t="s">
        <v>4028</v>
      </c>
      <c r="F1685">
        <v>1</v>
      </c>
      <c r="G1685" t="s">
        <v>2634</v>
      </c>
      <c r="H1685">
        <v>91.67</v>
      </c>
      <c r="I1685" s="91">
        <v>0</v>
      </c>
      <c r="J1685" t="s">
        <v>3954</v>
      </c>
      <c r="L1685" s="90" t="s">
        <v>3950</v>
      </c>
    </row>
    <row r="1686" spans="1:12" x14ac:dyDescent="0.25">
      <c r="A1686">
        <v>10840772</v>
      </c>
      <c r="B1686" t="s">
        <v>4029</v>
      </c>
      <c r="C1686" t="s">
        <v>4030</v>
      </c>
      <c r="F1686">
        <v>10</v>
      </c>
      <c r="G1686" t="s">
        <v>2634</v>
      </c>
      <c r="H1686">
        <v>98.4</v>
      </c>
      <c r="I1686" s="91">
        <v>1</v>
      </c>
      <c r="J1686" t="s">
        <v>3954</v>
      </c>
      <c r="L1686" s="90" t="s">
        <v>3950</v>
      </c>
    </row>
    <row r="1687" spans="1:12" x14ac:dyDescent="0.25">
      <c r="B1687" t="s">
        <v>4031</v>
      </c>
      <c r="C1687" t="s">
        <v>4032</v>
      </c>
      <c r="I1687" s="91">
        <v>2</v>
      </c>
      <c r="J1687" t="s">
        <v>4016</v>
      </c>
      <c r="L1687" s="90" t="s">
        <v>3950</v>
      </c>
    </row>
    <row r="1688" spans="1:12" x14ac:dyDescent="0.25">
      <c r="B1688" t="s">
        <v>4033</v>
      </c>
      <c r="C1688" t="s">
        <v>4034</v>
      </c>
      <c r="I1688" s="91">
        <v>0</v>
      </c>
      <c r="J1688" t="s">
        <v>3966</v>
      </c>
      <c r="L1688" s="90" t="s">
        <v>3950</v>
      </c>
    </row>
    <row r="1689" spans="1:12" x14ac:dyDescent="0.25">
      <c r="A1689">
        <v>23207486</v>
      </c>
      <c r="B1689" t="s">
        <v>4035</v>
      </c>
      <c r="C1689" t="s">
        <v>4036</v>
      </c>
      <c r="F1689">
        <v>2</v>
      </c>
      <c r="G1689" t="s">
        <v>2634</v>
      </c>
      <c r="H1689">
        <v>91.67</v>
      </c>
      <c r="I1689" s="91">
        <v>0</v>
      </c>
      <c r="J1689" t="s">
        <v>3954</v>
      </c>
      <c r="L1689" s="90" t="s">
        <v>3950</v>
      </c>
    </row>
    <row r="1690" spans="1:12" x14ac:dyDescent="0.25">
      <c r="B1690" t="s">
        <v>4037</v>
      </c>
      <c r="C1690" t="s">
        <v>4038</v>
      </c>
      <c r="I1690" s="91">
        <v>0</v>
      </c>
      <c r="J1690" t="s">
        <v>3966</v>
      </c>
      <c r="L1690" s="90" t="s">
        <v>3950</v>
      </c>
    </row>
    <row r="1691" spans="1:12" x14ac:dyDescent="0.25">
      <c r="B1691" t="s">
        <v>4039</v>
      </c>
      <c r="C1691" t="s">
        <v>4040</v>
      </c>
      <c r="I1691" s="91">
        <v>1</v>
      </c>
      <c r="J1691" t="s">
        <v>3963</v>
      </c>
      <c r="L1691" s="90" t="s">
        <v>3950</v>
      </c>
    </row>
    <row r="1692" spans="1:12" x14ac:dyDescent="0.25">
      <c r="B1692" t="s">
        <v>4041</v>
      </c>
      <c r="C1692" t="s">
        <v>4042</v>
      </c>
      <c r="I1692" s="91">
        <v>1</v>
      </c>
      <c r="J1692" t="s">
        <v>4016</v>
      </c>
      <c r="L1692" s="90" t="s">
        <v>3950</v>
      </c>
    </row>
    <row r="1693" spans="1:12" x14ac:dyDescent="0.25">
      <c r="B1693" t="s">
        <v>4043</v>
      </c>
      <c r="C1693" t="s">
        <v>4044</v>
      </c>
      <c r="I1693" s="91">
        <v>2</v>
      </c>
      <c r="J1693" t="s">
        <v>3966</v>
      </c>
      <c r="L1693" s="90" t="s">
        <v>3950</v>
      </c>
    </row>
    <row r="1694" spans="1:12" x14ac:dyDescent="0.25">
      <c r="B1694" t="s">
        <v>4045</v>
      </c>
      <c r="C1694" t="s">
        <v>4046</v>
      </c>
      <c r="I1694" s="91">
        <v>2</v>
      </c>
      <c r="J1694" t="s">
        <v>3966</v>
      </c>
      <c r="L1694" s="90" t="s">
        <v>3950</v>
      </c>
    </row>
    <row r="1695" spans="1:12" x14ac:dyDescent="0.25">
      <c r="B1695" t="s">
        <v>4047</v>
      </c>
      <c r="C1695" t="s">
        <v>4048</v>
      </c>
      <c r="I1695" s="91">
        <v>0</v>
      </c>
      <c r="J1695" t="s">
        <v>3966</v>
      </c>
      <c r="L1695" s="90" t="s">
        <v>3950</v>
      </c>
    </row>
    <row r="1696" spans="1:12" x14ac:dyDescent="0.25">
      <c r="A1696">
        <v>23401182</v>
      </c>
      <c r="B1696" t="s">
        <v>4049</v>
      </c>
      <c r="C1696" t="s">
        <v>4050</v>
      </c>
      <c r="F1696">
        <v>3</v>
      </c>
      <c r="G1696" t="s">
        <v>2634</v>
      </c>
      <c r="H1696">
        <v>91.67</v>
      </c>
      <c r="I1696" s="91">
        <v>0</v>
      </c>
      <c r="J1696" t="s">
        <v>3954</v>
      </c>
      <c r="L1696" s="90" t="s">
        <v>3950</v>
      </c>
    </row>
    <row r="1697" spans="1:12" x14ac:dyDescent="0.25">
      <c r="B1697" t="s">
        <v>4051</v>
      </c>
      <c r="C1697" t="s">
        <v>4052</v>
      </c>
      <c r="I1697" s="91">
        <v>0</v>
      </c>
      <c r="J1697" t="s">
        <v>3963</v>
      </c>
      <c r="L1697" s="90" t="s">
        <v>3950</v>
      </c>
    </row>
    <row r="1698" spans="1:12" x14ac:dyDescent="0.25">
      <c r="A1698">
        <v>21004192</v>
      </c>
      <c r="B1698" t="s">
        <v>4053</v>
      </c>
      <c r="C1698" t="s">
        <v>4054</v>
      </c>
      <c r="F1698">
        <v>1</v>
      </c>
      <c r="G1698" t="s">
        <v>2640</v>
      </c>
      <c r="H1698">
        <v>100</v>
      </c>
      <c r="I1698" s="91">
        <v>1</v>
      </c>
      <c r="J1698" t="s">
        <v>3974</v>
      </c>
      <c r="L1698" s="90" t="s">
        <v>3950</v>
      </c>
    </row>
    <row r="1699" spans="1:12" x14ac:dyDescent="0.25">
      <c r="A1699">
        <v>21004327</v>
      </c>
      <c r="B1699" t="s">
        <v>4055</v>
      </c>
      <c r="C1699" t="s">
        <v>4056</v>
      </c>
      <c r="F1699">
        <v>0</v>
      </c>
      <c r="G1699" t="s">
        <v>2634</v>
      </c>
      <c r="H1699">
        <v>91.67</v>
      </c>
      <c r="I1699" s="91">
        <v>1</v>
      </c>
      <c r="J1699" t="s">
        <v>3954</v>
      </c>
      <c r="L1699" s="90" t="s">
        <v>3950</v>
      </c>
    </row>
    <row r="1700" spans="1:12" x14ac:dyDescent="0.25">
      <c r="B1700" t="s">
        <v>4057</v>
      </c>
      <c r="C1700" t="s">
        <v>4058</v>
      </c>
      <c r="I1700" s="91">
        <v>2</v>
      </c>
      <c r="J1700" t="s">
        <v>3963</v>
      </c>
      <c r="L1700" s="90" t="s">
        <v>3950</v>
      </c>
    </row>
    <row r="1701" spans="1:12" x14ac:dyDescent="0.25">
      <c r="A1701">
        <v>23322507</v>
      </c>
      <c r="B1701" t="s">
        <v>4059</v>
      </c>
      <c r="C1701" t="s">
        <v>4060</v>
      </c>
      <c r="F1701">
        <v>2</v>
      </c>
      <c r="G1701" t="s">
        <v>2634</v>
      </c>
      <c r="H1701">
        <v>91.67</v>
      </c>
      <c r="I1701" s="91">
        <v>1</v>
      </c>
      <c r="J1701" t="s">
        <v>3954</v>
      </c>
      <c r="L1701" s="90" t="s">
        <v>3950</v>
      </c>
    </row>
    <row r="1702" spans="1:12" x14ac:dyDescent="0.25">
      <c r="A1702">
        <v>21003578</v>
      </c>
      <c r="B1702" t="s">
        <v>4061</v>
      </c>
      <c r="C1702" t="s">
        <v>4062</v>
      </c>
      <c r="F1702">
        <v>0</v>
      </c>
      <c r="G1702" t="s">
        <v>2634</v>
      </c>
      <c r="H1702">
        <v>91.67</v>
      </c>
      <c r="I1702" s="91">
        <v>0</v>
      </c>
      <c r="J1702" t="s">
        <v>3954</v>
      </c>
      <c r="L1702" s="90" t="s">
        <v>3950</v>
      </c>
    </row>
    <row r="1703" spans="1:12" x14ac:dyDescent="0.25">
      <c r="A1703">
        <v>21004579</v>
      </c>
      <c r="B1703" t="s">
        <v>4063</v>
      </c>
      <c r="C1703" t="s">
        <v>4064</v>
      </c>
      <c r="F1703">
        <v>0</v>
      </c>
      <c r="G1703" t="s">
        <v>2640</v>
      </c>
      <c r="H1703">
        <v>100</v>
      </c>
      <c r="I1703" s="91">
        <v>0</v>
      </c>
      <c r="J1703" t="s">
        <v>3974</v>
      </c>
      <c r="L1703" s="90" t="s">
        <v>3950</v>
      </c>
    </row>
    <row r="1704" spans="1:12" x14ac:dyDescent="0.25">
      <c r="B1704" t="s">
        <v>4065</v>
      </c>
      <c r="C1704" t="s">
        <v>4066</v>
      </c>
      <c r="I1704" s="91">
        <v>2</v>
      </c>
      <c r="J1704" t="s">
        <v>3963</v>
      </c>
      <c r="L1704" s="90" t="s">
        <v>3950</v>
      </c>
    </row>
    <row r="1705" spans="1:12" x14ac:dyDescent="0.25">
      <c r="B1705" t="s">
        <v>4067</v>
      </c>
      <c r="C1705" t="s">
        <v>4068</v>
      </c>
      <c r="I1705" s="91">
        <v>0</v>
      </c>
      <c r="J1705" t="s">
        <v>3963</v>
      </c>
      <c r="L1705" s="90" t="s">
        <v>3950</v>
      </c>
    </row>
    <row r="1706" spans="1:12" x14ac:dyDescent="0.25">
      <c r="B1706" t="s">
        <v>4069</v>
      </c>
      <c r="C1706" t="s">
        <v>4070</v>
      </c>
      <c r="I1706" s="91">
        <v>0</v>
      </c>
      <c r="J1706" t="s">
        <v>3963</v>
      </c>
      <c r="L1706" s="90" t="s">
        <v>3950</v>
      </c>
    </row>
    <row r="1707" spans="1:12" x14ac:dyDescent="0.25">
      <c r="A1707">
        <v>21004933</v>
      </c>
      <c r="B1707" t="s">
        <v>4071</v>
      </c>
      <c r="C1707" t="s">
        <v>4072</v>
      </c>
      <c r="F1707">
        <v>0</v>
      </c>
      <c r="G1707" t="s">
        <v>2640</v>
      </c>
      <c r="H1707">
        <v>100</v>
      </c>
      <c r="I1707" s="91">
        <v>0</v>
      </c>
      <c r="J1707" t="s">
        <v>3974</v>
      </c>
      <c r="L1707" s="90" t="s">
        <v>3950</v>
      </c>
    </row>
    <row r="1708" spans="1:12" x14ac:dyDescent="0.25">
      <c r="B1708" t="s">
        <v>4073</v>
      </c>
      <c r="C1708" t="s">
        <v>4074</v>
      </c>
      <c r="I1708" s="91">
        <v>1</v>
      </c>
      <c r="J1708" t="s">
        <v>3966</v>
      </c>
      <c r="L1708" s="90" t="s">
        <v>3950</v>
      </c>
    </row>
    <row r="1709" spans="1:12" x14ac:dyDescent="0.25">
      <c r="A1709">
        <v>21004885</v>
      </c>
      <c r="B1709" t="s">
        <v>4075</v>
      </c>
      <c r="C1709" t="s">
        <v>4076</v>
      </c>
      <c r="F1709">
        <v>0</v>
      </c>
      <c r="G1709" t="s">
        <v>2634</v>
      </c>
      <c r="H1709">
        <v>91.67</v>
      </c>
      <c r="I1709" s="91">
        <v>0</v>
      </c>
      <c r="J1709" t="s">
        <v>3954</v>
      </c>
      <c r="L1709" s="90" t="s">
        <v>3950</v>
      </c>
    </row>
    <row r="1710" spans="1:12" x14ac:dyDescent="0.25">
      <c r="A1710">
        <v>11025912</v>
      </c>
      <c r="B1710" t="s">
        <v>4077</v>
      </c>
      <c r="C1710" t="s">
        <v>4078</v>
      </c>
      <c r="F1710">
        <v>3</v>
      </c>
      <c r="G1710" t="s">
        <v>2636</v>
      </c>
      <c r="H1710">
        <v>108.33</v>
      </c>
      <c r="I1710" s="91">
        <v>1</v>
      </c>
      <c r="J1710" t="s">
        <v>4013</v>
      </c>
      <c r="L1710" s="90" t="s">
        <v>3950</v>
      </c>
    </row>
    <row r="1711" spans="1:12" x14ac:dyDescent="0.25">
      <c r="A1711">
        <v>21005697</v>
      </c>
      <c r="B1711" t="s">
        <v>4079</v>
      </c>
      <c r="C1711" t="s">
        <v>4080</v>
      </c>
      <c r="F1711">
        <v>0</v>
      </c>
      <c r="G1711" t="s">
        <v>2634</v>
      </c>
      <c r="H1711">
        <v>91.67</v>
      </c>
      <c r="I1711" s="91">
        <v>0</v>
      </c>
      <c r="J1711" t="s">
        <v>3954</v>
      </c>
      <c r="L1711" s="90" t="s">
        <v>3950</v>
      </c>
    </row>
    <row r="1712" spans="1:12" x14ac:dyDescent="0.25">
      <c r="A1712">
        <v>21003627</v>
      </c>
      <c r="B1712" t="s">
        <v>4081</v>
      </c>
      <c r="C1712" t="s">
        <v>4082</v>
      </c>
      <c r="F1712">
        <v>0</v>
      </c>
      <c r="G1712" t="s">
        <v>2634</v>
      </c>
      <c r="H1712">
        <v>91.67</v>
      </c>
      <c r="I1712" s="91">
        <v>0</v>
      </c>
      <c r="J1712" t="s">
        <v>3954</v>
      </c>
      <c r="L1712" s="90" t="s">
        <v>3950</v>
      </c>
    </row>
    <row r="1713" spans="1:12" x14ac:dyDescent="0.25">
      <c r="A1713">
        <v>23489143</v>
      </c>
      <c r="B1713" t="s">
        <v>4083</v>
      </c>
      <c r="C1713" t="s">
        <v>4084</v>
      </c>
      <c r="F1713">
        <v>4</v>
      </c>
      <c r="G1713" t="s">
        <v>2634</v>
      </c>
      <c r="H1713">
        <v>91.67</v>
      </c>
      <c r="I1713" s="91">
        <v>0</v>
      </c>
      <c r="J1713" t="s">
        <v>3954</v>
      </c>
      <c r="L1713" s="90" t="s">
        <v>3950</v>
      </c>
    </row>
    <row r="1714" spans="1:12" x14ac:dyDescent="0.25">
      <c r="A1714">
        <v>15030228</v>
      </c>
      <c r="B1714" t="s">
        <v>4085</v>
      </c>
      <c r="C1714" t="s">
        <v>4086</v>
      </c>
      <c r="F1714">
        <v>0</v>
      </c>
      <c r="G1714" t="s">
        <v>2634</v>
      </c>
      <c r="H1714">
        <v>91.67</v>
      </c>
      <c r="I1714" s="91">
        <v>0</v>
      </c>
      <c r="J1714" t="s">
        <v>3954</v>
      </c>
      <c r="L1714" s="90" t="s">
        <v>3950</v>
      </c>
    </row>
    <row r="1715" spans="1:12" x14ac:dyDescent="0.25">
      <c r="A1715">
        <v>13025374</v>
      </c>
      <c r="B1715" t="s">
        <v>4087</v>
      </c>
      <c r="C1715" t="s">
        <v>4088</v>
      </c>
      <c r="F1715">
        <v>1</v>
      </c>
      <c r="G1715" t="s">
        <v>2640</v>
      </c>
      <c r="H1715">
        <v>100</v>
      </c>
      <c r="I1715" s="91">
        <v>1</v>
      </c>
      <c r="J1715" t="s">
        <v>3974</v>
      </c>
      <c r="L1715" s="90" t="s">
        <v>3950</v>
      </c>
    </row>
    <row r="1716" spans="1:12" x14ac:dyDescent="0.25">
      <c r="A1716">
        <v>21004417</v>
      </c>
      <c r="B1716" t="s">
        <v>4089</v>
      </c>
      <c r="C1716" t="s">
        <v>4090</v>
      </c>
      <c r="F1716">
        <v>0</v>
      </c>
      <c r="G1716" t="s">
        <v>2634</v>
      </c>
      <c r="H1716">
        <v>91.67</v>
      </c>
      <c r="I1716" s="91">
        <v>0</v>
      </c>
      <c r="J1716" t="s">
        <v>3954</v>
      </c>
      <c r="L1716" s="90" t="s">
        <v>3950</v>
      </c>
    </row>
    <row r="1717" spans="1:12" x14ac:dyDescent="0.25">
      <c r="A1717">
        <v>23962001</v>
      </c>
      <c r="B1717" t="s">
        <v>4091</v>
      </c>
      <c r="C1717" t="s">
        <v>4092</v>
      </c>
      <c r="F1717">
        <v>4</v>
      </c>
      <c r="G1717" t="s">
        <v>2640</v>
      </c>
      <c r="H1717">
        <v>100</v>
      </c>
      <c r="I1717" s="91">
        <v>0</v>
      </c>
      <c r="J1717" t="s">
        <v>3974</v>
      </c>
      <c r="L1717" s="90" t="s">
        <v>3950</v>
      </c>
    </row>
    <row r="1718" spans="1:12" x14ac:dyDescent="0.25">
      <c r="A1718">
        <v>10843142</v>
      </c>
      <c r="B1718" t="s">
        <v>4093</v>
      </c>
      <c r="C1718" t="s">
        <v>4094</v>
      </c>
      <c r="F1718">
        <v>0</v>
      </c>
      <c r="G1718" t="s">
        <v>2634</v>
      </c>
      <c r="H1718">
        <v>91.67</v>
      </c>
      <c r="I1718" s="91">
        <v>0</v>
      </c>
      <c r="J1718" t="s">
        <v>3954</v>
      </c>
      <c r="L1718" s="90" t="s">
        <v>3950</v>
      </c>
    </row>
    <row r="1719" spans="1:12" x14ac:dyDescent="0.25">
      <c r="A1719">
        <v>10886584</v>
      </c>
      <c r="B1719" t="s">
        <v>4095</v>
      </c>
      <c r="C1719" t="s">
        <v>4096</v>
      </c>
      <c r="F1719">
        <v>1</v>
      </c>
      <c r="G1719" t="s">
        <v>2634</v>
      </c>
      <c r="H1719">
        <v>91.67</v>
      </c>
      <c r="I1719" s="91">
        <v>0</v>
      </c>
      <c r="J1719" t="s">
        <v>3954</v>
      </c>
      <c r="L1719" s="90" t="s">
        <v>3950</v>
      </c>
    </row>
    <row r="1720" spans="1:12" x14ac:dyDescent="0.25">
      <c r="B1720" t="s">
        <v>4097</v>
      </c>
      <c r="C1720" t="s">
        <v>4098</v>
      </c>
      <c r="I1720" s="91">
        <v>0</v>
      </c>
      <c r="J1720" t="s">
        <v>3966</v>
      </c>
      <c r="L1720" s="90" t="s">
        <v>3950</v>
      </c>
    </row>
    <row r="1721" spans="1:12" x14ac:dyDescent="0.25">
      <c r="B1721" t="s">
        <v>4099</v>
      </c>
      <c r="C1721" t="s">
        <v>4100</v>
      </c>
      <c r="I1721" s="91">
        <v>1</v>
      </c>
      <c r="J1721" t="s">
        <v>3954</v>
      </c>
      <c r="L1721" s="90" t="s">
        <v>3950</v>
      </c>
    </row>
    <row r="1722" spans="1:12" x14ac:dyDescent="0.25">
      <c r="B1722" t="s">
        <v>4101</v>
      </c>
      <c r="C1722" t="s">
        <v>4102</v>
      </c>
      <c r="I1722" s="91">
        <v>1</v>
      </c>
      <c r="J1722" t="s">
        <v>3966</v>
      </c>
      <c r="L1722" s="90" t="s">
        <v>3950</v>
      </c>
    </row>
    <row r="1723" spans="1:12" x14ac:dyDescent="0.25">
      <c r="B1723" t="s">
        <v>4103</v>
      </c>
      <c r="C1723" t="s">
        <v>4104</v>
      </c>
      <c r="I1723" s="91">
        <v>1</v>
      </c>
      <c r="J1723" t="s">
        <v>3963</v>
      </c>
      <c r="L1723" s="90" t="s">
        <v>3950</v>
      </c>
    </row>
    <row r="1724" spans="1:12" x14ac:dyDescent="0.25">
      <c r="B1724" t="s">
        <v>4105</v>
      </c>
      <c r="C1724" t="s">
        <v>4106</v>
      </c>
      <c r="I1724" s="91">
        <v>2</v>
      </c>
      <c r="J1724" t="s">
        <v>3966</v>
      </c>
      <c r="L1724" s="90" t="s">
        <v>3950</v>
      </c>
    </row>
    <row r="1725" spans="1:12" x14ac:dyDescent="0.25">
      <c r="B1725" t="s">
        <v>4107</v>
      </c>
      <c r="C1725" t="s">
        <v>4108</v>
      </c>
      <c r="I1725" s="91">
        <v>0</v>
      </c>
      <c r="J1725" t="s">
        <v>3963</v>
      </c>
      <c r="L1725" s="90" t="s">
        <v>3950</v>
      </c>
    </row>
    <row r="1726" spans="1:12" x14ac:dyDescent="0.25">
      <c r="B1726" t="s">
        <v>4109</v>
      </c>
      <c r="C1726" t="s">
        <v>4110</v>
      </c>
      <c r="I1726" s="91">
        <v>0</v>
      </c>
      <c r="J1726" t="s">
        <v>3963</v>
      </c>
      <c r="L1726" s="90" t="s">
        <v>3950</v>
      </c>
    </row>
    <row r="1727" spans="1:12" x14ac:dyDescent="0.25">
      <c r="A1727">
        <v>21005878</v>
      </c>
      <c r="B1727" t="s">
        <v>4111</v>
      </c>
      <c r="C1727" t="s">
        <v>4112</v>
      </c>
      <c r="F1727">
        <v>0</v>
      </c>
      <c r="G1727" t="s">
        <v>2634</v>
      </c>
      <c r="H1727">
        <v>91.67</v>
      </c>
      <c r="I1727" s="91">
        <v>0</v>
      </c>
      <c r="J1727" t="s">
        <v>3954</v>
      </c>
      <c r="L1727" s="90" t="s">
        <v>3950</v>
      </c>
    </row>
    <row r="1728" spans="1:12" x14ac:dyDescent="0.25">
      <c r="A1728">
        <v>23001128</v>
      </c>
      <c r="B1728" t="s">
        <v>4113</v>
      </c>
      <c r="C1728" t="s">
        <v>4114</v>
      </c>
      <c r="F1728">
        <v>0</v>
      </c>
      <c r="G1728" t="s">
        <v>2634</v>
      </c>
      <c r="H1728">
        <v>91.67</v>
      </c>
      <c r="I1728" s="91">
        <v>0</v>
      </c>
      <c r="J1728" t="s">
        <v>3954</v>
      </c>
      <c r="L1728" s="90" t="s">
        <v>3950</v>
      </c>
    </row>
    <row r="1729" spans="1:12" x14ac:dyDescent="0.25">
      <c r="A1729">
        <v>11020940</v>
      </c>
      <c r="B1729" t="s">
        <v>4115</v>
      </c>
      <c r="C1729" t="s">
        <v>4116</v>
      </c>
      <c r="F1729">
        <v>1</v>
      </c>
      <c r="G1729" t="s">
        <v>2634</v>
      </c>
      <c r="H1729">
        <v>91.67</v>
      </c>
      <c r="I1729" s="91">
        <v>1</v>
      </c>
      <c r="J1729" t="s">
        <v>3954</v>
      </c>
      <c r="L1729" s="90" t="s">
        <v>3950</v>
      </c>
    </row>
    <row r="1730" spans="1:12" x14ac:dyDescent="0.25">
      <c r="A1730">
        <v>21005073</v>
      </c>
      <c r="B1730" t="s">
        <v>4117</v>
      </c>
      <c r="C1730" t="s">
        <v>4118</v>
      </c>
      <c r="F1730">
        <v>0</v>
      </c>
      <c r="G1730" t="s">
        <v>2640</v>
      </c>
      <c r="H1730">
        <v>100</v>
      </c>
      <c r="I1730" s="91">
        <v>0</v>
      </c>
      <c r="J1730" t="s">
        <v>3974</v>
      </c>
      <c r="L1730" s="90" t="s">
        <v>3950</v>
      </c>
    </row>
    <row r="1731" spans="1:12" x14ac:dyDescent="0.25">
      <c r="A1731">
        <v>21005899</v>
      </c>
      <c r="B1731" t="s">
        <v>4119</v>
      </c>
      <c r="C1731" t="s">
        <v>4120</v>
      </c>
      <c r="F1731">
        <v>0</v>
      </c>
      <c r="G1731" t="s">
        <v>2634</v>
      </c>
      <c r="H1731">
        <v>91.67</v>
      </c>
      <c r="I1731" s="91">
        <v>0</v>
      </c>
      <c r="J1731" t="s">
        <v>3954</v>
      </c>
      <c r="L1731" s="90" t="s">
        <v>3950</v>
      </c>
    </row>
    <row r="1732" spans="1:12" x14ac:dyDescent="0.25">
      <c r="B1732" t="s">
        <v>4121</v>
      </c>
      <c r="C1732" t="s">
        <v>4122</v>
      </c>
      <c r="I1732" s="91">
        <v>0</v>
      </c>
      <c r="J1732" t="s">
        <v>3963</v>
      </c>
      <c r="L1732" s="90" t="s">
        <v>3950</v>
      </c>
    </row>
    <row r="1733" spans="1:12" x14ac:dyDescent="0.25">
      <c r="A1733">
        <v>21004574</v>
      </c>
      <c r="B1733" t="s">
        <v>4123</v>
      </c>
      <c r="C1733" t="s">
        <v>4124</v>
      </c>
      <c r="F1733">
        <v>1</v>
      </c>
      <c r="G1733" t="s">
        <v>2634</v>
      </c>
      <c r="H1733">
        <v>91.67</v>
      </c>
      <c r="I1733" s="91">
        <v>0</v>
      </c>
      <c r="J1733" t="s">
        <v>3954</v>
      </c>
      <c r="L1733" s="90" t="s">
        <v>3950</v>
      </c>
    </row>
    <row r="1734" spans="1:12" x14ac:dyDescent="0.25">
      <c r="A1734">
        <v>23125145</v>
      </c>
      <c r="B1734" t="s">
        <v>4125</v>
      </c>
      <c r="C1734" t="s">
        <v>4126</v>
      </c>
      <c r="F1734">
        <v>5</v>
      </c>
      <c r="G1734" t="s">
        <v>2634</v>
      </c>
      <c r="H1734">
        <v>91.67</v>
      </c>
      <c r="I1734" s="91">
        <v>1</v>
      </c>
      <c r="J1734" t="s">
        <v>3954</v>
      </c>
      <c r="L1734" s="90" t="s">
        <v>3950</v>
      </c>
    </row>
    <row r="1735" spans="1:12" x14ac:dyDescent="0.25">
      <c r="A1735">
        <v>12284568</v>
      </c>
      <c r="B1735" t="s">
        <v>4127</v>
      </c>
      <c r="C1735" t="s">
        <v>4128</v>
      </c>
      <c r="F1735">
        <v>1</v>
      </c>
      <c r="G1735" t="s">
        <v>2634</v>
      </c>
      <c r="H1735">
        <v>91.67</v>
      </c>
      <c r="I1735" s="91">
        <v>0</v>
      </c>
      <c r="J1735" t="s">
        <v>3954</v>
      </c>
      <c r="L1735" s="90" t="s">
        <v>3950</v>
      </c>
    </row>
    <row r="1736" spans="1:12" x14ac:dyDescent="0.25">
      <c r="A1736">
        <v>10862876</v>
      </c>
      <c r="B1736" t="s">
        <v>4129</v>
      </c>
      <c r="C1736" t="s">
        <v>4130</v>
      </c>
      <c r="F1736">
        <v>4</v>
      </c>
      <c r="G1736" t="s">
        <v>2637</v>
      </c>
      <c r="H1736">
        <v>112.5</v>
      </c>
      <c r="I1736" s="91">
        <v>0</v>
      </c>
      <c r="J1736" t="s">
        <v>4131</v>
      </c>
      <c r="L1736" s="90" t="s">
        <v>3950</v>
      </c>
    </row>
    <row r="1737" spans="1:12" x14ac:dyDescent="0.25">
      <c r="A1737">
        <v>23914317</v>
      </c>
      <c r="B1737" t="s">
        <v>4132</v>
      </c>
      <c r="C1737" t="s">
        <v>4133</v>
      </c>
      <c r="F1737">
        <v>1</v>
      </c>
      <c r="G1737" t="s">
        <v>2634</v>
      </c>
      <c r="H1737">
        <v>91.67</v>
      </c>
      <c r="I1737" s="91">
        <v>1</v>
      </c>
      <c r="J1737" t="s">
        <v>3954</v>
      </c>
      <c r="L1737" s="90" t="s">
        <v>3950</v>
      </c>
    </row>
    <row r="1738" spans="1:12" x14ac:dyDescent="0.25">
      <c r="B1738" t="s">
        <v>4134</v>
      </c>
      <c r="C1738" t="s">
        <v>4135</v>
      </c>
      <c r="I1738" s="91">
        <v>0</v>
      </c>
      <c r="J1738" t="s">
        <v>3963</v>
      </c>
      <c r="L1738" s="90" t="s">
        <v>3950</v>
      </c>
    </row>
    <row r="1739" spans="1:12" x14ac:dyDescent="0.25">
      <c r="B1739" t="s">
        <v>4136</v>
      </c>
      <c r="C1739" t="s">
        <v>4137</v>
      </c>
      <c r="I1739" s="91">
        <v>1</v>
      </c>
      <c r="J1739" t="s">
        <v>4016</v>
      </c>
      <c r="L1739" s="90" t="s">
        <v>3950</v>
      </c>
    </row>
    <row r="1740" spans="1:12" x14ac:dyDescent="0.25">
      <c r="A1740">
        <v>23416308</v>
      </c>
      <c r="B1740" t="s">
        <v>4138</v>
      </c>
      <c r="C1740" t="s">
        <v>4139</v>
      </c>
      <c r="F1740">
        <v>0</v>
      </c>
      <c r="G1740" t="s">
        <v>2634</v>
      </c>
      <c r="H1740">
        <v>91.67</v>
      </c>
      <c r="I1740" s="91">
        <v>0</v>
      </c>
      <c r="J1740" t="s">
        <v>3954</v>
      </c>
      <c r="L1740" s="90" t="s">
        <v>3950</v>
      </c>
    </row>
    <row r="1741" spans="1:12" x14ac:dyDescent="0.25">
      <c r="B1741" t="s">
        <v>4140</v>
      </c>
      <c r="C1741" t="s">
        <v>4141</v>
      </c>
      <c r="I1741" s="91">
        <v>0</v>
      </c>
      <c r="J1741" t="s">
        <v>3963</v>
      </c>
      <c r="L1741" s="90" t="s">
        <v>3950</v>
      </c>
    </row>
    <row r="1742" spans="1:12" x14ac:dyDescent="0.25">
      <c r="B1742" t="s">
        <v>4142</v>
      </c>
      <c r="C1742" t="s">
        <v>4143</v>
      </c>
      <c r="I1742" s="91">
        <v>1</v>
      </c>
      <c r="J1742" t="s">
        <v>3966</v>
      </c>
      <c r="L1742" s="90" t="s">
        <v>3950</v>
      </c>
    </row>
    <row r="1743" spans="1:12" x14ac:dyDescent="0.25">
      <c r="B1743" t="s">
        <v>4144</v>
      </c>
      <c r="C1743" t="s">
        <v>4145</v>
      </c>
      <c r="I1743" s="91">
        <v>3</v>
      </c>
      <c r="J1743" t="s">
        <v>4016</v>
      </c>
      <c r="L1743" s="90" t="s">
        <v>3950</v>
      </c>
    </row>
    <row r="1744" spans="1:12" x14ac:dyDescent="0.25">
      <c r="A1744">
        <v>21005003</v>
      </c>
      <c r="B1744" t="s">
        <v>4146</v>
      </c>
      <c r="C1744" t="s">
        <v>4147</v>
      </c>
      <c r="F1744">
        <v>0</v>
      </c>
      <c r="G1744" t="s">
        <v>2640</v>
      </c>
      <c r="H1744">
        <v>100</v>
      </c>
      <c r="I1744" s="91">
        <v>1</v>
      </c>
      <c r="J1744" t="s">
        <v>3974</v>
      </c>
      <c r="L1744" s="90" t="s">
        <v>3950</v>
      </c>
    </row>
    <row r="1745" spans="1:12" x14ac:dyDescent="0.25">
      <c r="B1745" t="s">
        <v>4148</v>
      </c>
      <c r="C1745" t="s">
        <v>4149</v>
      </c>
      <c r="I1745" s="91">
        <v>1</v>
      </c>
      <c r="J1745" t="s">
        <v>4016</v>
      </c>
      <c r="L1745" s="90" t="s">
        <v>3950</v>
      </c>
    </row>
    <row r="1746" spans="1:12" x14ac:dyDescent="0.25">
      <c r="A1746">
        <v>12122528</v>
      </c>
      <c r="B1746" t="s">
        <v>4150</v>
      </c>
      <c r="C1746" t="s">
        <v>4151</v>
      </c>
      <c r="F1746">
        <v>2</v>
      </c>
      <c r="G1746" t="s">
        <v>2634</v>
      </c>
      <c r="H1746">
        <v>91.67</v>
      </c>
      <c r="I1746" s="91">
        <v>1</v>
      </c>
      <c r="J1746" t="s">
        <v>3954</v>
      </c>
      <c r="L1746" s="90" t="s">
        <v>3950</v>
      </c>
    </row>
    <row r="1747" spans="1:12" x14ac:dyDescent="0.25">
      <c r="A1747">
        <v>10909322</v>
      </c>
      <c r="B1747" t="s">
        <v>4152</v>
      </c>
      <c r="C1747" t="s">
        <v>4153</v>
      </c>
      <c r="F1747">
        <v>6</v>
      </c>
      <c r="G1747" t="s">
        <v>2640</v>
      </c>
      <c r="H1747">
        <v>100</v>
      </c>
      <c r="I1747" s="91">
        <v>4</v>
      </c>
      <c r="J1747" t="s">
        <v>3974</v>
      </c>
      <c r="L1747" s="90" t="s">
        <v>3950</v>
      </c>
    </row>
    <row r="1748" spans="1:12" x14ac:dyDescent="0.25">
      <c r="B1748" t="s">
        <v>4154</v>
      </c>
      <c r="C1748" t="s">
        <v>4155</v>
      </c>
      <c r="I1748" s="91">
        <v>2</v>
      </c>
      <c r="J1748" t="s">
        <v>3966</v>
      </c>
      <c r="L1748" s="90" t="s">
        <v>3950</v>
      </c>
    </row>
    <row r="1749" spans="1:12" x14ac:dyDescent="0.25">
      <c r="A1749">
        <v>21005055</v>
      </c>
      <c r="B1749" t="s">
        <v>4156</v>
      </c>
      <c r="C1749" t="s">
        <v>4157</v>
      </c>
      <c r="F1749">
        <v>0</v>
      </c>
      <c r="G1749" t="s">
        <v>2640</v>
      </c>
      <c r="H1749">
        <v>100</v>
      </c>
      <c r="I1749" s="91">
        <v>0</v>
      </c>
      <c r="J1749" t="s">
        <v>3974</v>
      </c>
      <c r="L1749" s="90" t="s">
        <v>3950</v>
      </c>
    </row>
    <row r="1750" spans="1:12" x14ac:dyDescent="0.25">
      <c r="B1750" t="s">
        <v>4158</v>
      </c>
      <c r="C1750" t="s">
        <v>4159</v>
      </c>
      <c r="I1750" s="91">
        <v>0</v>
      </c>
      <c r="J1750" t="s">
        <v>4016</v>
      </c>
      <c r="L1750" s="90" t="s">
        <v>3950</v>
      </c>
    </row>
    <row r="1751" spans="1:12" x14ac:dyDescent="0.25">
      <c r="B1751" t="s">
        <v>4160</v>
      </c>
      <c r="C1751" t="s">
        <v>4161</v>
      </c>
      <c r="I1751" s="91">
        <v>1</v>
      </c>
      <c r="J1751" t="s">
        <v>4016</v>
      </c>
      <c r="L1751" s="90" t="s">
        <v>3950</v>
      </c>
    </row>
    <row r="1752" spans="1:12" x14ac:dyDescent="0.25">
      <c r="A1752">
        <v>21005653</v>
      </c>
      <c r="B1752" t="s">
        <v>4162</v>
      </c>
      <c r="C1752" t="s">
        <v>4163</v>
      </c>
      <c r="F1752">
        <v>0</v>
      </c>
      <c r="G1752" t="s">
        <v>2640</v>
      </c>
      <c r="H1752">
        <v>100</v>
      </c>
      <c r="I1752" s="91">
        <v>0</v>
      </c>
      <c r="J1752" t="s">
        <v>3974</v>
      </c>
      <c r="L1752" s="90" t="s">
        <v>3950</v>
      </c>
    </row>
    <row r="1753" spans="1:12" x14ac:dyDescent="0.25">
      <c r="B1753" t="s">
        <v>4164</v>
      </c>
      <c r="C1753" t="s">
        <v>4165</v>
      </c>
      <c r="I1753" s="91">
        <v>2</v>
      </c>
      <c r="J1753" t="s">
        <v>3963</v>
      </c>
      <c r="L1753" s="90" t="s">
        <v>3950</v>
      </c>
    </row>
    <row r="1754" spans="1:12" x14ac:dyDescent="0.25">
      <c r="A1754">
        <v>21004868</v>
      </c>
      <c r="B1754" t="s">
        <v>4166</v>
      </c>
      <c r="C1754" t="s">
        <v>4167</v>
      </c>
      <c r="F1754">
        <v>0</v>
      </c>
      <c r="G1754" t="s">
        <v>2634</v>
      </c>
      <c r="H1754">
        <v>91.67</v>
      </c>
      <c r="I1754" s="91">
        <v>1</v>
      </c>
      <c r="J1754" t="s">
        <v>3954</v>
      </c>
      <c r="L1754" s="90" t="s">
        <v>3950</v>
      </c>
    </row>
    <row r="1755" spans="1:12" x14ac:dyDescent="0.25">
      <c r="A1755">
        <v>15220582</v>
      </c>
      <c r="B1755" t="s">
        <v>4168</v>
      </c>
      <c r="C1755" t="s">
        <v>4169</v>
      </c>
      <c r="F1755">
        <v>0</v>
      </c>
      <c r="G1755" t="s">
        <v>2634</v>
      </c>
      <c r="H1755">
        <v>91.67</v>
      </c>
      <c r="I1755" s="91">
        <v>0</v>
      </c>
      <c r="J1755" t="s">
        <v>3954</v>
      </c>
      <c r="L1755" s="90" t="s">
        <v>3950</v>
      </c>
    </row>
    <row r="1756" spans="1:12" x14ac:dyDescent="0.25">
      <c r="B1756" t="s">
        <v>4170</v>
      </c>
      <c r="C1756" t="s">
        <v>4171</v>
      </c>
      <c r="I1756" s="91">
        <v>0</v>
      </c>
      <c r="J1756" t="s">
        <v>3963</v>
      </c>
      <c r="L1756" s="90" t="s">
        <v>3950</v>
      </c>
    </row>
    <row r="1757" spans="1:12" x14ac:dyDescent="0.25">
      <c r="A1757">
        <v>16020022</v>
      </c>
      <c r="B1757" t="s">
        <v>4172</v>
      </c>
      <c r="C1757" t="s">
        <v>4173</v>
      </c>
      <c r="F1757">
        <v>0</v>
      </c>
      <c r="G1757" t="s">
        <v>2634</v>
      </c>
      <c r="H1757">
        <v>91.67</v>
      </c>
      <c r="I1757" s="91">
        <v>0</v>
      </c>
      <c r="J1757" t="s">
        <v>3954</v>
      </c>
      <c r="L1757" s="90" t="s">
        <v>3950</v>
      </c>
    </row>
    <row r="1758" spans="1:12" x14ac:dyDescent="0.25">
      <c r="A1758">
        <v>15006087</v>
      </c>
      <c r="B1758" t="s">
        <v>4174</v>
      </c>
      <c r="C1758" t="s">
        <v>4175</v>
      </c>
      <c r="F1758">
        <v>2</v>
      </c>
      <c r="G1758" t="s">
        <v>2634</v>
      </c>
      <c r="H1758">
        <v>91.67</v>
      </c>
      <c r="I1758" s="91">
        <v>0</v>
      </c>
      <c r="J1758" t="s">
        <v>3954</v>
      </c>
      <c r="L1758" s="90" t="s">
        <v>3950</v>
      </c>
    </row>
    <row r="1759" spans="1:12" x14ac:dyDescent="0.25">
      <c r="B1759" t="s">
        <v>4176</v>
      </c>
      <c r="C1759" t="s">
        <v>4177</v>
      </c>
      <c r="I1759" s="91">
        <v>1</v>
      </c>
      <c r="J1759" t="s">
        <v>3969</v>
      </c>
      <c r="L1759" s="90" t="s">
        <v>3950</v>
      </c>
    </row>
    <row r="1760" spans="1:12" x14ac:dyDescent="0.25">
      <c r="B1760" t="s">
        <v>4178</v>
      </c>
      <c r="C1760" t="s">
        <v>4179</v>
      </c>
      <c r="I1760" s="91">
        <v>1</v>
      </c>
      <c r="J1760" t="s">
        <v>3966</v>
      </c>
      <c r="L1760" s="90" t="s">
        <v>3950</v>
      </c>
    </row>
    <row r="1761" spans="1:12" x14ac:dyDescent="0.25">
      <c r="B1761" t="s">
        <v>4180</v>
      </c>
      <c r="C1761" t="s">
        <v>4181</v>
      </c>
      <c r="I1761" s="91">
        <v>0</v>
      </c>
      <c r="J1761" t="s">
        <v>3963</v>
      </c>
      <c r="L1761" s="90" t="s">
        <v>3950</v>
      </c>
    </row>
    <row r="1762" spans="1:12" x14ac:dyDescent="0.25">
      <c r="A1762">
        <v>21005001</v>
      </c>
      <c r="B1762" t="s">
        <v>4182</v>
      </c>
      <c r="C1762" t="s">
        <v>4183</v>
      </c>
      <c r="F1762">
        <v>0</v>
      </c>
      <c r="G1762" t="s">
        <v>2634</v>
      </c>
      <c r="H1762">
        <v>91.67</v>
      </c>
      <c r="I1762" s="91">
        <v>1</v>
      </c>
      <c r="J1762" t="s">
        <v>3954</v>
      </c>
      <c r="L1762" s="90" t="s">
        <v>3950</v>
      </c>
    </row>
    <row r="1763" spans="1:12" x14ac:dyDescent="0.25">
      <c r="A1763">
        <v>21003223</v>
      </c>
      <c r="B1763" t="s">
        <v>4184</v>
      </c>
      <c r="C1763" t="s">
        <v>4185</v>
      </c>
      <c r="F1763">
        <v>0</v>
      </c>
      <c r="G1763" t="s">
        <v>2634</v>
      </c>
      <c r="H1763">
        <v>91.67</v>
      </c>
      <c r="I1763" s="91">
        <v>0</v>
      </c>
      <c r="J1763" t="s">
        <v>3954</v>
      </c>
      <c r="L1763" s="90" t="s">
        <v>3950</v>
      </c>
    </row>
    <row r="1764" spans="1:12" x14ac:dyDescent="0.25">
      <c r="A1764">
        <v>21003471</v>
      </c>
      <c r="B1764" t="s">
        <v>4186</v>
      </c>
      <c r="C1764" t="s">
        <v>4187</v>
      </c>
      <c r="F1764">
        <v>0</v>
      </c>
      <c r="G1764" t="s">
        <v>2640</v>
      </c>
      <c r="H1764">
        <v>100</v>
      </c>
      <c r="I1764" s="91">
        <v>0</v>
      </c>
      <c r="J1764" t="s">
        <v>3974</v>
      </c>
      <c r="L1764" s="90" t="s">
        <v>3950</v>
      </c>
    </row>
    <row r="1765" spans="1:12" x14ac:dyDescent="0.25">
      <c r="A1765">
        <v>21004532</v>
      </c>
      <c r="B1765" t="s">
        <v>4188</v>
      </c>
      <c r="C1765" t="s">
        <v>4189</v>
      </c>
      <c r="F1765">
        <v>0</v>
      </c>
      <c r="G1765" t="s">
        <v>2634</v>
      </c>
      <c r="H1765">
        <v>91.67</v>
      </c>
      <c r="I1765" s="91">
        <v>0</v>
      </c>
      <c r="J1765" t="s">
        <v>3954</v>
      </c>
      <c r="L1765" s="90" t="s">
        <v>3950</v>
      </c>
    </row>
    <row r="1766" spans="1:12" x14ac:dyDescent="0.25">
      <c r="A1766">
        <v>23016593</v>
      </c>
      <c r="B1766" t="s">
        <v>4190</v>
      </c>
      <c r="C1766" t="s">
        <v>4191</v>
      </c>
      <c r="F1766">
        <v>4</v>
      </c>
      <c r="G1766" t="s">
        <v>2634</v>
      </c>
      <c r="H1766">
        <v>91.67</v>
      </c>
      <c r="I1766" s="91">
        <v>2</v>
      </c>
      <c r="J1766" t="s">
        <v>3954</v>
      </c>
      <c r="L1766" s="90" t="s">
        <v>3950</v>
      </c>
    </row>
    <row r="1767" spans="1:12" x14ac:dyDescent="0.25">
      <c r="A1767">
        <v>21004321</v>
      </c>
      <c r="B1767" t="s">
        <v>4192</v>
      </c>
      <c r="C1767" t="s">
        <v>4193</v>
      </c>
      <c r="F1767">
        <v>1</v>
      </c>
      <c r="G1767" t="s">
        <v>2634</v>
      </c>
      <c r="H1767">
        <v>91.67</v>
      </c>
      <c r="I1767" s="91">
        <v>0</v>
      </c>
      <c r="J1767" t="s">
        <v>3954</v>
      </c>
      <c r="L1767" s="90" t="s">
        <v>3950</v>
      </c>
    </row>
    <row r="1768" spans="1:12" x14ac:dyDescent="0.25">
      <c r="B1768" t="s">
        <v>4194</v>
      </c>
      <c r="C1768" t="s">
        <v>4195</v>
      </c>
      <c r="I1768" s="91">
        <v>0</v>
      </c>
      <c r="J1768" t="s">
        <v>3969</v>
      </c>
      <c r="L1768" s="90" t="s">
        <v>3950</v>
      </c>
    </row>
    <row r="1769" spans="1:12" x14ac:dyDescent="0.25">
      <c r="A1769">
        <v>10840400</v>
      </c>
      <c r="B1769" t="s">
        <v>4196</v>
      </c>
      <c r="C1769" t="s">
        <v>4197</v>
      </c>
      <c r="F1769">
        <v>4</v>
      </c>
      <c r="G1769" t="s">
        <v>2634</v>
      </c>
      <c r="H1769">
        <v>91.67</v>
      </c>
      <c r="I1769" s="91">
        <v>0</v>
      </c>
      <c r="J1769" t="s">
        <v>3954</v>
      </c>
      <c r="L1769" s="90" t="s">
        <v>3950</v>
      </c>
    </row>
    <row r="1770" spans="1:12" x14ac:dyDescent="0.25">
      <c r="A1770">
        <v>21005789</v>
      </c>
      <c r="B1770" t="s">
        <v>4198</v>
      </c>
      <c r="C1770" t="s">
        <v>4199</v>
      </c>
      <c r="F1770">
        <v>0</v>
      </c>
      <c r="G1770" t="s">
        <v>2634</v>
      </c>
      <c r="H1770">
        <v>91.67</v>
      </c>
      <c r="I1770" s="91">
        <v>0</v>
      </c>
      <c r="J1770" t="s">
        <v>3954</v>
      </c>
      <c r="L1770" s="90" t="s">
        <v>3950</v>
      </c>
    </row>
    <row r="1771" spans="1:12" x14ac:dyDescent="0.25">
      <c r="A1771">
        <v>23230825</v>
      </c>
      <c r="B1771" t="s">
        <v>4200</v>
      </c>
      <c r="C1771" t="s">
        <v>4201</v>
      </c>
      <c r="F1771">
        <v>3</v>
      </c>
      <c r="G1771" t="s">
        <v>2634</v>
      </c>
      <c r="H1771">
        <v>91.67</v>
      </c>
      <c r="I1771" s="91">
        <v>2</v>
      </c>
      <c r="J1771" t="s">
        <v>3954</v>
      </c>
      <c r="L1771" s="90" t="s">
        <v>3950</v>
      </c>
    </row>
    <row r="1772" spans="1:12" x14ac:dyDescent="0.25">
      <c r="B1772" t="s">
        <v>4202</v>
      </c>
      <c r="C1772" t="s">
        <v>4203</v>
      </c>
      <c r="I1772" s="91">
        <v>1</v>
      </c>
      <c r="J1772" t="s">
        <v>3963</v>
      </c>
      <c r="L1772" s="90" t="s">
        <v>3950</v>
      </c>
    </row>
    <row r="1773" spans="1:12" x14ac:dyDescent="0.25">
      <c r="A1773">
        <v>10866768</v>
      </c>
      <c r="B1773" t="s">
        <v>4204</v>
      </c>
      <c r="C1773" t="s">
        <v>4205</v>
      </c>
      <c r="F1773">
        <v>4</v>
      </c>
      <c r="G1773" t="s">
        <v>2637</v>
      </c>
      <c r="H1773">
        <v>112.5</v>
      </c>
      <c r="I1773" s="91">
        <v>1</v>
      </c>
      <c r="J1773" t="s">
        <v>3969</v>
      </c>
      <c r="L1773" s="90" t="s">
        <v>3950</v>
      </c>
    </row>
    <row r="1774" spans="1:12" x14ac:dyDescent="0.25">
      <c r="B1774" t="s">
        <v>4206</v>
      </c>
      <c r="C1774" t="s">
        <v>4207</v>
      </c>
      <c r="I1774" s="91">
        <v>0</v>
      </c>
      <c r="J1774" t="s">
        <v>3966</v>
      </c>
      <c r="L1774" s="90" t="s">
        <v>3950</v>
      </c>
    </row>
    <row r="1775" spans="1:12" x14ac:dyDescent="0.25">
      <c r="A1775">
        <v>10866486</v>
      </c>
      <c r="B1775" t="s">
        <v>4208</v>
      </c>
      <c r="C1775" t="s">
        <v>4209</v>
      </c>
      <c r="F1775">
        <v>4</v>
      </c>
      <c r="G1775" t="s">
        <v>2634</v>
      </c>
      <c r="H1775">
        <v>91.67</v>
      </c>
      <c r="I1775" s="91">
        <v>1</v>
      </c>
      <c r="J1775" t="s">
        <v>3954</v>
      </c>
      <c r="L1775" s="90" t="s">
        <v>3950</v>
      </c>
    </row>
    <row r="1776" spans="1:12" x14ac:dyDescent="0.25">
      <c r="A1776">
        <v>21005009</v>
      </c>
      <c r="B1776" t="s">
        <v>4210</v>
      </c>
      <c r="C1776" t="s">
        <v>4211</v>
      </c>
      <c r="F1776">
        <v>0</v>
      </c>
      <c r="G1776" t="s">
        <v>2634</v>
      </c>
      <c r="H1776">
        <v>91.67</v>
      </c>
      <c r="I1776" s="91">
        <v>0</v>
      </c>
      <c r="J1776" t="s">
        <v>3954</v>
      </c>
      <c r="L1776" s="90" t="s">
        <v>3950</v>
      </c>
    </row>
    <row r="1777" spans="1:12" x14ac:dyDescent="0.25">
      <c r="B1777" t="s">
        <v>4212</v>
      </c>
      <c r="C1777" t="s">
        <v>4213</v>
      </c>
      <c r="I1777" s="91">
        <v>1</v>
      </c>
      <c r="J1777" t="s">
        <v>3963</v>
      </c>
      <c r="L1777" s="90" t="s">
        <v>3950</v>
      </c>
    </row>
    <row r="1778" spans="1:12" x14ac:dyDescent="0.25">
      <c r="A1778">
        <v>15092188</v>
      </c>
      <c r="B1778" t="s">
        <v>4214</v>
      </c>
      <c r="C1778" t="s">
        <v>4215</v>
      </c>
      <c r="F1778">
        <v>3</v>
      </c>
      <c r="G1778" t="s">
        <v>2634</v>
      </c>
      <c r="H1778">
        <v>91.67</v>
      </c>
      <c r="I1778" s="91">
        <v>0</v>
      </c>
      <c r="J1778" t="s">
        <v>3954</v>
      </c>
      <c r="L1778" s="90" t="s">
        <v>3950</v>
      </c>
    </row>
    <row r="1779" spans="1:12" x14ac:dyDescent="0.25">
      <c r="A1779">
        <v>15116197</v>
      </c>
      <c r="B1779" t="s">
        <v>4216</v>
      </c>
      <c r="C1779" t="s">
        <v>4217</v>
      </c>
      <c r="F1779">
        <v>0</v>
      </c>
      <c r="G1779" t="s">
        <v>2634</v>
      </c>
      <c r="H1779">
        <v>91.67</v>
      </c>
      <c r="I1779" s="91">
        <v>0</v>
      </c>
      <c r="J1779" t="s">
        <v>3954</v>
      </c>
      <c r="L1779" s="90" t="s">
        <v>3950</v>
      </c>
    </row>
    <row r="1780" spans="1:12" x14ac:dyDescent="0.25">
      <c r="A1780">
        <v>15023376</v>
      </c>
      <c r="B1780" t="s">
        <v>4218</v>
      </c>
      <c r="C1780" t="s">
        <v>4219</v>
      </c>
      <c r="F1780">
        <v>0</v>
      </c>
      <c r="G1780" t="s">
        <v>2634</v>
      </c>
      <c r="H1780">
        <v>91.67</v>
      </c>
      <c r="I1780" s="91">
        <v>0</v>
      </c>
      <c r="J1780" t="s">
        <v>3954</v>
      </c>
      <c r="L1780" s="90" t="s">
        <v>3950</v>
      </c>
    </row>
    <row r="1781" spans="1:12" x14ac:dyDescent="0.25">
      <c r="B1781" t="s">
        <v>4220</v>
      </c>
      <c r="C1781" t="s">
        <v>4221</v>
      </c>
      <c r="I1781" s="91">
        <v>1</v>
      </c>
      <c r="J1781" t="s">
        <v>3969</v>
      </c>
      <c r="L1781" s="90" t="s">
        <v>3950</v>
      </c>
    </row>
    <row r="1782" spans="1:12" x14ac:dyDescent="0.25">
      <c r="B1782" t="s">
        <v>4222</v>
      </c>
      <c r="C1782" t="s">
        <v>4223</v>
      </c>
      <c r="I1782" s="91">
        <v>1</v>
      </c>
      <c r="J1782" t="s">
        <v>3969</v>
      </c>
      <c r="L1782" s="90" t="s">
        <v>3950</v>
      </c>
    </row>
    <row r="1783" spans="1:12" x14ac:dyDescent="0.25">
      <c r="A1783">
        <v>21004973</v>
      </c>
      <c r="B1783" t="s">
        <v>4224</v>
      </c>
      <c r="C1783" t="s">
        <v>4225</v>
      </c>
      <c r="F1783">
        <v>0</v>
      </c>
      <c r="G1783" t="s">
        <v>2634</v>
      </c>
      <c r="H1783">
        <v>91.67</v>
      </c>
      <c r="I1783" s="91">
        <v>0</v>
      </c>
      <c r="J1783" t="s">
        <v>3954</v>
      </c>
      <c r="L1783" s="90" t="s">
        <v>3950</v>
      </c>
    </row>
    <row r="1784" spans="1:12" x14ac:dyDescent="0.25">
      <c r="A1784">
        <v>21004937</v>
      </c>
      <c r="B1784" t="s">
        <v>4226</v>
      </c>
      <c r="C1784" t="s">
        <v>4227</v>
      </c>
      <c r="F1784">
        <v>0</v>
      </c>
      <c r="G1784" t="s">
        <v>2634</v>
      </c>
      <c r="H1784">
        <v>91.67</v>
      </c>
      <c r="I1784" s="91">
        <v>0</v>
      </c>
      <c r="J1784" t="s">
        <v>3954</v>
      </c>
      <c r="L1784" s="90" t="s">
        <v>3950</v>
      </c>
    </row>
    <row r="1785" spans="1:12" x14ac:dyDescent="0.25">
      <c r="A1785">
        <v>21004969</v>
      </c>
      <c r="B1785" t="s">
        <v>4228</v>
      </c>
      <c r="C1785" t="s">
        <v>4229</v>
      </c>
      <c r="F1785">
        <v>0</v>
      </c>
      <c r="G1785" t="s">
        <v>2634</v>
      </c>
      <c r="H1785">
        <v>91.67</v>
      </c>
      <c r="I1785" s="91">
        <v>0</v>
      </c>
      <c r="J1785" t="s">
        <v>3954</v>
      </c>
      <c r="L1785" s="90" t="s">
        <v>3950</v>
      </c>
    </row>
    <row r="1786" spans="1:12" x14ac:dyDescent="0.25">
      <c r="B1786" t="s">
        <v>4230</v>
      </c>
      <c r="C1786" t="s">
        <v>4231</v>
      </c>
      <c r="I1786" s="91">
        <v>1</v>
      </c>
      <c r="J1786" t="s">
        <v>3966</v>
      </c>
      <c r="L1786" s="90" t="s">
        <v>3950</v>
      </c>
    </row>
    <row r="1787" spans="1:12" x14ac:dyDescent="0.25">
      <c r="A1787">
        <v>15069367</v>
      </c>
      <c r="B1787" t="s">
        <v>4232</v>
      </c>
      <c r="C1787" t="s">
        <v>4233</v>
      </c>
      <c r="F1787">
        <v>0</v>
      </c>
      <c r="G1787" t="s">
        <v>2634</v>
      </c>
      <c r="H1787">
        <v>91.67</v>
      </c>
      <c r="I1787" s="91">
        <v>1</v>
      </c>
      <c r="J1787" t="s">
        <v>3954</v>
      </c>
      <c r="L1787" s="90" t="s">
        <v>3950</v>
      </c>
    </row>
    <row r="1788" spans="1:12" x14ac:dyDescent="0.25">
      <c r="B1788" t="s">
        <v>4234</v>
      </c>
      <c r="C1788" t="s">
        <v>4235</v>
      </c>
      <c r="I1788" s="91">
        <v>1</v>
      </c>
      <c r="J1788" t="s">
        <v>3963</v>
      </c>
      <c r="L1788" s="90" t="s">
        <v>3950</v>
      </c>
    </row>
    <row r="1789" spans="1:12" x14ac:dyDescent="0.25">
      <c r="A1789">
        <v>23367993</v>
      </c>
      <c r="B1789" t="s">
        <v>4236</v>
      </c>
      <c r="C1789" t="s">
        <v>4237</v>
      </c>
      <c r="F1789">
        <v>0</v>
      </c>
      <c r="G1789" t="s">
        <v>2634</v>
      </c>
      <c r="H1789">
        <v>91.67</v>
      </c>
      <c r="I1789" s="91">
        <v>0</v>
      </c>
      <c r="J1789" t="s">
        <v>3954</v>
      </c>
      <c r="L1789" s="90" t="s">
        <v>3950</v>
      </c>
    </row>
    <row r="1790" spans="1:12" x14ac:dyDescent="0.25">
      <c r="A1790">
        <v>15348338</v>
      </c>
      <c r="B1790" t="s">
        <v>4238</v>
      </c>
      <c r="C1790" t="s">
        <v>4239</v>
      </c>
      <c r="F1790">
        <v>1</v>
      </c>
      <c r="G1790" t="s">
        <v>2634</v>
      </c>
      <c r="H1790">
        <v>91.67</v>
      </c>
      <c r="I1790" s="91">
        <v>0</v>
      </c>
      <c r="J1790" t="s">
        <v>3954</v>
      </c>
      <c r="L1790" s="90" t="s">
        <v>3950</v>
      </c>
    </row>
    <row r="1791" spans="1:12" x14ac:dyDescent="0.25">
      <c r="B1791" t="s">
        <v>4240</v>
      </c>
      <c r="C1791" t="s">
        <v>4241</v>
      </c>
      <c r="I1791" s="91">
        <v>2</v>
      </c>
      <c r="J1791" t="s">
        <v>3969</v>
      </c>
      <c r="L1791" s="90" t="s">
        <v>3950</v>
      </c>
    </row>
    <row r="1792" spans="1:12" x14ac:dyDescent="0.25">
      <c r="B1792" t="s">
        <v>4242</v>
      </c>
      <c r="C1792" t="s">
        <v>4243</v>
      </c>
      <c r="I1792" s="91">
        <v>0</v>
      </c>
      <c r="J1792" t="s">
        <v>3966</v>
      </c>
      <c r="L1792" s="90" t="s">
        <v>3950</v>
      </c>
    </row>
    <row r="1793" spans="1:12" x14ac:dyDescent="0.25">
      <c r="A1793">
        <v>23521462</v>
      </c>
      <c r="B1793" t="s">
        <v>4244</v>
      </c>
      <c r="C1793" t="s">
        <v>4245</v>
      </c>
      <c r="F1793">
        <v>0</v>
      </c>
      <c r="G1793" t="s">
        <v>2636</v>
      </c>
      <c r="H1793">
        <v>108.33</v>
      </c>
      <c r="I1793" s="91">
        <v>0</v>
      </c>
      <c r="J1793" t="s">
        <v>4013</v>
      </c>
      <c r="L1793" s="90" t="s">
        <v>3950</v>
      </c>
    </row>
    <row r="1794" spans="1:12" x14ac:dyDescent="0.25">
      <c r="A1794">
        <v>21004864</v>
      </c>
      <c r="B1794" t="s">
        <v>4246</v>
      </c>
      <c r="C1794" t="s">
        <v>4247</v>
      </c>
      <c r="F1794">
        <v>0</v>
      </c>
      <c r="G1794" t="s">
        <v>2634</v>
      </c>
      <c r="H1794">
        <v>91.67</v>
      </c>
      <c r="I1794" s="91">
        <v>0</v>
      </c>
      <c r="J1794" t="s">
        <v>3954</v>
      </c>
      <c r="L1794" s="90" t="s">
        <v>3950</v>
      </c>
    </row>
    <row r="1795" spans="1:12" x14ac:dyDescent="0.25">
      <c r="A1795">
        <v>21004689</v>
      </c>
      <c r="B1795" t="s">
        <v>4248</v>
      </c>
      <c r="C1795" t="s">
        <v>4249</v>
      </c>
      <c r="F1795">
        <v>0</v>
      </c>
      <c r="G1795" t="s">
        <v>2640</v>
      </c>
      <c r="H1795">
        <v>100</v>
      </c>
      <c r="I1795" s="91">
        <v>0</v>
      </c>
      <c r="J1795" t="s">
        <v>3974</v>
      </c>
      <c r="L1795" s="90" t="s">
        <v>3950</v>
      </c>
    </row>
    <row r="1796" spans="1:12" x14ac:dyDescent="0.25">
      <c r="B1796" t="s">
        <v>4250</v>
      </c>
      <c r="C1796" t="s">
        <v>4251</v>
      </c>
      <c r="I1796" s="91">
        <v>1</v>
      </c>
      <c r="J1796" t="s">
        <v>3966</v>
      </c>
      <c r="L1796" s="90" t="s">
        <v>3950</v>
      </c>
    </row>
    <row r="1797" spans="1:12" x14ac:dyDescent="0.25">
      <c r="B1797" t="s">
        <v>4252</v>
      </c>
      <c r="C1797" t="s">
        <v>4253</v>
      </c>
      <c r="I1797" s="91">
        <v>1</v>
      </c>
      <c r="J1797" t="s">
        <v>3966</v>
      </c>
      <c r="L1797" s="90" t="s">
        <v>3950</v>
      </c>
    </row>
    <row r="1798" spans="1:12" x14ac:dyDescent="0.25">
      <c r="B1798" t="s">
        <v>4254</v>
      </c>
      <c r="C1798" t="s">
        <v>4255</v>
      </c>
      <c r="I1798" s="91">
        <v>0</v>
      </c>
      <c r="J1798" t="s">
        <v>3963</v>
      </c>
      <c r="L1798" s="90" t="s">
        <v>3950</v>
      </c>
    </row>
    <row r="1799" spans="1:12" x14ac:dyDescent="0.25">
      <c r="B1799" t="s">
        <v>4256</v>
      </c>
      <c r="C1799" t="s">
        <v>4257</v>
      </c>
      <c r="I1799" s="91">
        <v>1</v>
      </c>
      <c r="J1799" t="s">
        <v>3963</v>
      </c>
      <c r="L1799" s="90" t="s">
        <v>3950</v>
      </c>
    </row>
    <row r="1800" spans="1:12" x14ac:dyDescent="0.25">
      <c r="A1800">
        <v>15131102</v>
      </c>
      <c r="B1800" t="s">
        <v>4258</v>
      </c>
      <c r="C1800" t="s">
        <v>4259</v>
      </c>
      <c r="F1800">
        <v>0</v>
      </c>
      <c r="G1800" t="s">
        <v>2634</v>
      </c>
      <c r="H1800">
        <v>91.67</v>
      </c>
      <c r="I1800" s="91">
        <v>0</v>
      </c>
      <c r="J1800" t="s">
        <v>3954</v>
      </c>
      <c r="L1800" s="90" t="s">
        <v>3950</v>
      </c>
    </row>
    <row r="1801" spans="1:12" x14ac:dyDescent="0.25">
      <c r="A1801">
        <v>21004752</v>
      </c>
      <c r="B1801" t="s">
        <v>4260</v>
      </c>
      <c r="C1801" t="s">
        <v>4261</v>
      </c>
      <c r="F1801">
        <v>0</v>
      </c>
      <c r="G1801" t="s">
        <v>2634</v>
      </c>
      <c r="H1801">
        <v>91.67</v>
      </c>
      <c r="I1801" s="91">
        <v>0</v>
      </c>
      <c r="J1801" t="s">
        <v>3954</v>
      </c>
      <c r="L1801" s="90" t="s">
        <v>3950</v>
      </c>
    </row>
    <row r="1802" spans="1:12" x14ac:dyDescent="0.25">
      <c r="B1802" t="s">
        <v>4262</v>
      </c>
      <c r="C1802" t="s">
        <v>4263</v>
      </c>
      <c r="I1802" s="91">
        <v>0</v>
      </c>
      <c r="J1802" t="s">
        <v>3963</v>
      </c>
      <c r="L1802" s="90" t="s">
        <v>3950</v>
      </c>
    </row>
    <row r="1803" spans="1:12" x14ac:dyDescent="0.25">
      <c r="B1803" t="s">
        <v>4264</v>
      </c>
      <c r="C1803" t="s">
        <v>4265</v>
      </c>
      <c r="I1803" s="91">
        <v>1</v>
      </c>
      <c r="J1803" t="s">
        <v>4016</v>
      </c>
      <c r="L1803" s="90" t="s">
        <v>3950</v>
      </c>
    </row>
    <row r="1804" spans="1:12" x14ac:dyDescent="0.25">
      <c r="A1804">
        <v>23010410</v>
      </c>
      <c r="B1804" t="s">
        <v>4266</v>
      </c>
      <c r="C1804" t="s">
        <v>4267</v>
      </c>
      <c r="F1804">
        <v>6</v>
      </c>
      <c r="G1804" t="s">
        <v>2640</v>
      </c>
      <c r="H1804">
        <v>100</v>
      </c>
      <c r="I1804" s="91">
        <v>0</v>
      </c>
      <c r="J1804" t="s">
        <v>3974</v>
      </c>
      <c r="L1804" s="90" t="s">
        <v>3950</v>
      </c>
    </row>
    <row r="1805" spans="1:12" x14ac:dyDescent="0.25">
      <c r="A1805">
        <v>10840669</v>
      </c>
      <c r="B1805" t="s">
        <v>4268</v>
      </c>
      <c r="C1805" t="s">
        <v>4269</v>
      </c>
      <c r="F1805">
        <v>1</v>
      </c>
      <c r="G1805" t="s">
        <v>2634</v>
      </c>
      <c r="H1805">
        <v>91.67</v>
      </c>
      <c r="I1805" s="91">
        <v>0</v>
      </c>
      <c r="J1805" t="s">
        <v>3954</v>
      </c>
      <c r="L1805" s="90" t="s">
        <v>3950</v>
      </c>
    </row>
    <row r="1806" spans="1:12" x14ac:dyDescent="0.25">
      <c r="B1806" t="s">
        <v>4270</v>
      </c>
      <c r="C1806" t="s">
        <v>4271</v>
      </c>
      <c r="I1806" s="91">
        <v>0</v>
      </c>
      <c r="J1806" t="s">
        <v>3966</v>
      </c>
      <c r="L1806" s="90" t="s">
        <v>3950</v>
      </c>
    </row>
    <row r="1807" spans="1:12" x14ac:dyDescent="0.25">
      <c r="B1807" t="s">
        <v>4272</v>
      </c>
      <c r="C1807" t="s">
        <v>4273</v>
      </c>
      <c r="I1807" s="91">
        <v>1</v>
      </c>
      <c r="J1807" t="s">
        <v>4016</v>
      </c>
      <c r="L1807" s="90" t="s">
        <v>3950</v>
      </c>
    </row>
    <row r="1808" spans="1:12" x14ac:dyDescent="0.25">
      <c r="A1808">
        <v>21004599</v>
      </c>
      <c r="B1808" t="s">
        <v>4274</v>
      </c>
      <c r="C1808" t="s">
        <v>4275</v>
      </c>
      <c r="F1808">
        <v>0</v>
      </c>
      <c r="G1808" t="s">
        <v>2634</v>
      </c>
      <c r="H1808">
        <v>91.67</v>
      </c>
      <c r="I1808" s="91">
        <v>0</v>
      </c>
      <c r="J1808" t="s">
        <v>3954</v>
      </c>
      <c r="L1808" s="90" t="s">
        <v>3950</v>
      </c>
    </row>
    <row r="1809" spans="1:12" x14ac:dyDescent="0.25">
      <c r="A1809">
        <v>21004935</v>
      </c>
      <c r="B1809" t="s">
        <v>4276</v>
      </c>
      <c r="C1809" t="s">
        <v>4277</v>
      </c>
      <c r="F1809">
        <v>0</v>
      </c>
      <c r="G1809" t="s">
        <v>2634</v>
      </c>
      <c r="H1809">
        <v>91.67</v>
      </c>
      <c r="I1809" s="91">
        <v>0</v>
      </c>
      <c r="J1809" t="s">
        <v>3954</v>
      </c>
      <c r="L1809" s="90" t="s">
        <v>3950</v>
      </c>
    </row>
    <row r="1810" spans="1:12" x14ac:dyDescent="0.25">
      <c r="B1810" t="s">
        <v>4278</v>
      </c>
      <c r="C1810" t="s">
        <v>4279</v>
      </c>
      <c r="I1810" s="91">
        <v>1</v>
      </c>
      <c r="J1810" t="s">
        <v>4016</v>
      </c>
      <c r="L1810" s="90" t="s">
        <v>3950</v>
      </c>
    </row>
    <row r="1811" spans="1:12" x14ac:dyDescent="0.25">
      <c r="A1811">
        <v>21001741</v>
      </c>
      <c r="B1811" t="s">
        <v>4280</v>
      </c>
      <c r="C1811" t="s">
        <v>4281</v>
      </c>
      <c r="F1811">
        <v>0</v>
      </c>
      <c r="G1811" t="s">
        <v>2640</v>
      </c>
      <c r="H1811">
        <v>100</v>
      </c>
      <c r="I1811" s="91">
        <v>0</v>
      </c>
      <c r="J1811" t="s">
        <v>3974</v>
      </c>
      <c r="L1811" s="90" t="s">
        <v>3950</v>
      </c>
    </row>
    <row r="1812" spans="1:12" x14ac:dyDescent="0.25">
      <c r="A1812">
        <v>21003163</v>
      </c>
      <c r="B1812" t="s">
        <v>4282</v>
      </c>
      <c r="C1812" t="s">
        <v>4283</v>
      </c>
      <c r="F1812">
        <v>0</v>
      </c>
      <c r="G1812" t="s">
        <v>2634</v>
      </c>
      <c r="H1812">
        <v>91.67</v>
      </c>
      <c r="I1812" s="91">
        <v>0</v>
      </c>
      <c r="J1812" t="s">
        <v>3954</v>
      </c>
      <c r="L1812" s="90" t="s">
        <v>3950</v>
      </c>
    </row>
    <row r="1813" spans="1:12" x14ac:dyDescent="0.25">
      <c r="A1813">
        <v>21003640</v>
      </c>
      <c r="B1813" t="s">
        <v>4284</v>
      </c>
      <c r="C1813" t="s">
        <v>4285</v>
      </c>
      <c r="F1813">
        <v>0</v>
      </c>
      <c r="G1813" t="s">
        <v>2634</v>
      </c>
      <c r="H1813">
        <v>91.67</v>
      </c>
      <c r="I1813" s="91">
        <v>0</v>
      </c>
      <c r="J1813" t="s">
        <v>3954</v>
      </c>
      <c r="L1813" s="90" t="s">
        <v>3950</v>
      </c>
    </row>
    <row r="1814" spans="1:12" x14ac:dyDescent="0.25">
      <c r="B1814" t="s">
        <v>4286</v>
      </c>
      <c r="C1814" t="s">
        <v>4287</v>
      </c>
      <c r="I1814" s="91">
        <v>1</v>
      </c>
      <c r="J1814" t="s">
        <v>3963</v>
      </c>
      <c r="L1814" s="90" t="s">
        <v>3950</v>
      </c>
    </row>
    <row r="1815" spans="1:12" x14ac:dyDescent="0.25">
      <c r="A1815">
        <v>23004774</v>
      </c>
      <c r="B1815" t="s">
        <v>4288</v>
      </c>
      <c r="C1815" t="s">
        <v>4289</v>
      </c>
      <c r="F1815">
        <v>0</v>
      </c>
      <c r="G1815" t="s">
        <v>2636</v>
      </c>
      <c r="H1815">
        <v>108.33</v>
      </c>
      <c r="I1815" s="91">
        <v>0</v>
      </c>
      <c r="J1815" t="s">
        <v>4013</v>
      </c>
      <c r="L1815" s="90" t="s">
        <v>3950</v>
      </c>
    </row>
    <row r="1816" spans="1:12" x14ac:dyDescent="0.25">
      <c r="B1816" t="s">
        <v>4290</v>
      </c>
      <c r="C1816" t="s">
        <v>4291</v>
      </c>
      <c r="I1816" s="91">
        <v>1</v>
      </c>
      <c r="J1816" t="s">
        <v>4016</v>
      </c>
      <c r="L1816" s="90" t="s">
        <v>3950</v>
      </c>
    </row>
    <row r="1817" spans="1:12" x14ac:dyDescent="0.25">
      <c r="B1817" t="s">
        <v>4292</v>
      </c>
      <c r="C1817" t="s">
        <v>4293</v>
      </c>
      <c r="I1817" s="91">
        <v>1</v>
      </c>
      <c r="J1817" t="s">
        <v>3963</v>
      </c>
      <c r="L1817" s="90" t="s">
        <v>3950</v>
      </c>
    </row>
    <row r="1818" spans="1:12" x14ac:dyDescent="0.25">
      <c r="A1818">
        <v>21005002</v>
      </c>
      <c r="B1818" t="s">
        <v>4294</v>
      </c>
      <c r="C1818" t="s">
        <v>4295</v>
      </c>
      <c r="F1818">
        <v>0</v>
      </c>
      <c r="G1818" t="s">
        <v>2640</v>
      </c>
      <c r="H1818">
        <v>100</v>
      </c>
      <c r="I1818" s="91">
        <v>0</v>
      </c>
      <c r="J1818" t="s">
        <v>3974</v>
      </c>
      <c r="L1818" s="90" t="s">
        <v>3950</v>
      </c>
    </row>
    <row r="1819" spans="1:12" x14ac:dyDescent="0.25">
      <c r="B1819" t="s">
        <v>4296</v>
      </c>
      <c r="C1819" t="s">
        <v>4297</v>
      </c>
      <c r="I1819" s="91">
        <v>0</v>
      </c>
      <c r="J1819" t="s">
        <v>3963</v>
      </c>
      <c r="L1819" s="90" t="s">
        <v>3950</v>
      </c>
    </row>
    <row r="1820" spans="1:12" x14ac:dyDescent="0.25">
      <c r="A1820">
        <v>10841164</v>
      </c>
      <c r="B1820" t="s">
        <v>4298</v>
      </c>
      <c r="C1820" t="s">
        <v>4299</v>
      </c>
      <c r="F1820">
        <v>4</v>
      </c>
      <c r="G1820" t="s">
        <v>2640</v>
      </c>
      <c r="H1820">
        <v>106.41</v>
      </c>
      <c r="I1820" s="91">
        <v>1</v>
      </c>
      <c r="J1820" t="s">
        <v>3974</v>
      </c>
      <c r="L1820" s="90" t="s">
        <v>3950</v>
      </c>
    </row>
    <row r="1821" spans="1:12" x14ac:dyDescent="0.25">
      <c r="A1821">
        <v>24011537</v>
      </c>
      <c r="B1821" t="s">
        <v>4300</v>
      </c>
      <c r="C1821" t="s">
        <v>4301</v>
      </c>
      <c r="F1821">
        <v>3</v>
      </c>
      <c r="G1821" t="s">
        <v>2640</v>
      </c>
      <c r="H1821">
        <v>100</v>
      </c>
      <c r="I1821" s="91">
        <v>0</v>
      </c>
      <c r="J1821" t="s">
        <v>3974</v>
      </c>
      <c r="L1821" s="90" t="s">
        <v>3950</v>
      </c>
    </row>
    <row r="1822" spans="1:12" x14ac:dyDescent="0.25">
      <c r="A1822">
        <v>21002705</v>
      </c>
      <c r="B1822" t="s">
        <v>4302</v>
      </c>
      <c r="C1822" t="s">
        <v>4303</v>
      </c>
      <c r="F1822">
        <v>1</v>
      </c>
      <c r="G1822" t="s">
        <v>2634</v>
      </c>
      <c r="H1822">
        <v>91.67</v>
      </c>
      <c r="I1822" s="91">
        <v>0</v>
      </c>
      <c r="J1822" t="s">
        <v>3954</v>
      </c>
      <c r="L1822" s="90" t="s">
        <v>3950</v>
      </c>
    </row>
    <row r="1823" spans="1:12" x14ac:dyDescent="0.25">
      <c r="A1823">
        <v>10838132</v>
      </c>
      <c r="B1823" t="s">
        <v>4304</v>
      </c>
      <c r="C1823" t="s">
        <v>4305</v>
      </c>
      <c r="F1823">
        <v>1</v>
      </c>
      <c r="G1823" t="s">
        <v>2634</v>
      </c>
      <c r="H1823">
        <v>98.4</v>
      </c>
      <c r="I1823" s="91">
        <v>0</v>
      </c>
      <c r="J1823" t="s">
        <v>3954</v>
      </c>
      <c r="L1823" s="90" t="s">
        <v>3950</v>
      </c>
    </row>
    <row r="1824" spans="1:12" x14ac:dyDescent="0.25">
      <c r="B1824" t="s">
        <v>4306</v>
      </c>
      <c r="C1824" t="s">
        <v>4307</v>
      </c>
      <c r="I1824" s="91">
        <v>1</v>
      </c>
      <c r="J1824" t="s">
        <v>3963</v>
      </c>
      <c r="L1824" s="90" t="s">
        <v>3950</v>
      </c>
    </row>
    <row r="1825" spans="1:12" x14ac:dyDescent="0.25">
      <c r="A1825">
        <v>23139048</v>
      </c>
      <c r="B1825" t="s">
        <v>4308</v>
      </c>
      <c r="C1825" t="s">
        <v>4309</v>
      </c>
      <c r="F1825">
        <v>1</v>
      </c>
      <c r="G1825" t="s">
        <v>2634</v>
      </c>
      <c r="H1825">
        <v>91.67</v>
      </c>
      <c r="I1825" s="91">
        <v>0</v>
      </c>
      <c r="J1825" t="s">
        <v>3954</v>
      </c>
      <c r="L1825" s="90" t="s">
        <v>3950</v>
      </c>
    </row>
    <row r="1826" spans="1:12" x14ac:dyDescent="0.25">
      <c r="A1826">
        <v>21005574</v>
      </c>
      <c r="B1826" t="s">
        <v>4310</v>
      </c>
      <c r="C1826" t="s">
        <v>4311</v>
      </c>
      <c r="F1826">
        <v>1</v>
      </c>
      <c r="G1826" t="s">
        <v>2640</v>
      </c>
      <c r="H1826">
        <v>100</v>
      </c>
      <c r="I1826" s="91">
        <v>1</v>
      </c>
      <c r="J1826" t="s">
        <v>3974</v>
      </c>
      <c r="L1826" s="90" t="s">
        <v>3950</v>
      </c>
    </row>
    <row r="1827" spans="1:12" x14ac:dyDescent="0.25">
      <c r="B1827" t="s">
        <v>4312</v>
      </c>
      <c r="C1827" t="s">
        <v>4313</v>
      </c>
      <c r="I1827" s="91">
        <v>0</v>
      </c>
      <c r="J1827" t="s">
        <v>3963</v>
      </c>
      <c r="L1827" s="90" t="s">
        <v>3950</v>
      </c>
    </row>
    <row r="1828" spans="1:12" x14ac:dyDescent="0.25">
      <c r="B1828" t="s">
        <v>4314</v>
      </c>
      <c r="C1828" t="s">
        <v>4315</v>
      </c>
      <c r="I1828" s="91">
        <v>1</v>
      </c>
      <c r="J1828" t="s">
        <v>3966</v>
      </c>
      <c r="L1828" s="90" t="s">
        <v>3950</v>
      </c>
    </row>
    <row r="1829" spans="1:12" x14ac:dyDescent="0.25">
      <c r="A1829">
        <v>21004485</v>
      </c>
      <c r="B1829" t="s">
        <v>4316</v>
      </c>
      <c r="C1829" t="s">
        <v>4317</v>
      </c>
      <c r="F1829">
        <v>0</v>
      </c>
      <c r="G1829" t="s">
        <v>2634</v>
      </c>
      <c r="H1829">
        <v>91.67</v>
      </c>
      <c r="I1829" s="91">
        <v>0</v>
      </c>
      <c r="J1829" t="s">
        <v>3954</v>
      </c>
      <c r="L1829" s="90" t="s">
        <v>3950</v>
      </c>
    </row>
    <row r="1830" spans="1:12" x14ac:dyDescent="0.25">
      <c r="B1830" t="s">
        <v>4318</v>
      </c>
      <c r="C1830" t="s">
        <v>4319</v>
      </c>
      <c r="I1830" s="91">
        <v>1</v>
      </c>
      <c r="J1830" t="s">
        <v>3963</v>
      </c>
      <c r="L1830" s="90" t="s">
        <v>3950</v>
      </c>
    </row>
    <row r="1831" spans="1:12" x14ac:dyDescent="0.25">
      <c r="B1831" t="s">
        <v>4320</v>
      </c>
      <c r="C1831" t="s">
        <v>4321</v>
      </c>
      <c r="I1831" s="91">
        <v>1</v>
      </c>
      <c r="J1831" t="s">
        <v>3963</v>
      </c>
      <c r="L1831" s="90" t="s">
        <v>3950</v>
      </c>
    </row>
    <row r="1832" spans="1:12" x14ac:dyDescent="0.25">
      <c r="A1832">
        <v>23119043</v>
      </c>
      <c r="B1832" t="s">
        <v>4322</v>
      </c>
      <c r="C1832" t="s">
        <v>4323</v>
      </c>
      <c r="F1832">
        <v>5</v>
      </c>
      <c r="G1832" t="s">
        <v>2634</v>
      </c>
      <c r="H1832">
        <v>91.67</v>
      </c>
      <c r="I1832" s="91">
        <v>4</v>
      </c>
      <c r="J1832" t="s">
        <v>3954</v>
      </c>
      <c r="L1832" s="90" t="s">
        <v>3950</v>
      </c>
    </row>
    <row r="1833" spans="1:12" x14ac:dyDescent="0.25">
      <c r="B1833" t="s">
        <v>4324</v>
      </c>
      <c r="C1833" t="s">
        <v>4325</v>
      </c>
      <c r="I1833" s="91">
        <v>0</v>
      </c>
      <c r="J1833" t="s">
        <v>3966</v>
      </c>
      <c r="L1833" s="90" t="s">
        <v>3950</v>
      </c>
    </row>
    <row r="1834" spans="1:12" x14ac:dyDescent="0.25">
      <c r="A1834">
        <v>10872845</v>
      </c>
      <c r="B1834" t="s">
        <v>4326</v>
      </c>
      <c r="C1834" t="s">
        <v>4327</v>
      </c>
      <c r="F1834">
        <v>2</v>
      </c>
      <c r="G1834" t="s">
        <v>2640</v>
      </c>
      <c r="H1834">
        <v>100</v>
      </c>
      <c r="I1834" s="91">
        <v>0</v>
      </c>
      <c r="J1834" t="s">
        <v>3974</v>
      </c>
      <c r="L1834" s="90" t="s">
        <v>3950</v>
      </c>
    </row>
    <row r="1835" spans="1:12" x14ac:dyDescent="0.25">
      <c r="A1835">
        <v>21005160</v>
      </c>
      <c r="B1835" t="s">
        <v>4328</v>
      </c>
      <c r="C1835" t="s">
        <v>4329</v>
      </c>
      <c r="F1835">
        <v>0</v>
      </c>
      <c r="G1835" t="s">
        <v>2634</v>
      </c>
      <c r="H1835">
        <v>91.67</v>
      </c>
      <c r="I1835" s="91">
        <v>0</v>
      </c>
      <c r="J1835" t="s">
        <v>3954</v>
      </c>
      <c r="L1835" s="90" t="s">
        <v>3950</v>
      </c>
    </row>
    <row r="1836" spans="1:12" x14ac:dyDescent="0.25">
      <c r="B1836" t="s">
        <v>4330</v>
      </c>
      <c r="C1836" t="s">
        <v>4331</v>
      </c>
      <c r="I1836" s="91">
        <v>0</v>
      </c>
      <c r="J1836" t="s">
        <v>3963</v>
      </c>
      <c r="L1836" s="90" t="s">
        <v>3950</v>
      </c>
    </row>
    <row r="1837" spans="1:12" x14ac:dyDescent="0.25">
      <c r="A1837">
        <v>23720463</v>
      </c>
      <c r="B1837" t="s">
        <v>4332</v>
      </c>
      <c r="C1837" t="s">
        <v>4333</v>
      </c>
      <c r="F1837">
        <v>1</v>
      </c>
      <c r="G1837" t="s">
        <v>2641</v>
      </c>
      <c r="H1837">
        <v>100</v>
      </c>
      <c r="I1837" s="91">
        <v>1</v>
      </c>
      <c r="J1837" t="s">
        <v>3966</v>
      </c>
      <c r="L1837" s="90" t="s">
        <v>3950</v>
      </c>
    </row>
    <row r="1838" spans="1:12" x14ac:dyDescent="0.25">
      <c r="B1838" t="s">
        <v>4334</v>
      </c>
      <c r="C1838" t="s">
        <v>4335</v>
      </c>
      <c r="I1838" s="91">
        <v>1</v>
      </c>
      <c r="J1838" t="s">
        <v>3966</v>
      </c>
      <c r="L1838" s="90" t="s">
        <v>3950</v>
      </c>
    </row>
    <row r="1839" spans="1:12" x14ac:dyDescent="0.25">
      <c r="A1839">
        <v>21005879</v>
      </c>
      <c r="B1839" t="s">
        <v>4336</v>
      </c>
      <c r="C1839" t="s">
        <v>4337</v>
      </c>
      <c r="F1839">
        <v>0</v>
      </c>
      <c r="G1839" t="s">
        <v>2634</v>
      </c>
      <c r="H1839">
        <v>91.67</v>
      </c>
      <c r="I1839" s="91">
        <v>0</v>
      </c>
      <c r="J1839" t="s">
        <v>3954</v>
      </c>
      <c r="L1839" s="90" t="s">
        <v>3950</v>
      </c>
    </row>
    <row r="1840" spans="1:12" x14ac:dyDescent="0.25">
      <c r="A1840">
        <v>11005912</v>
      </c>
      <c r="B1840" t="s">
        <v>4338</v>
      </c>
      <c r="C1840" t="s">
        <v>4339</v>
      </c>
      <c r="F1840">
        <v>6</v>
      </c>
      <c r="G1840" t="s">
        <v>2651</v>
      </c>
      <c r="H1840">
        <v>130.49</v>
      </c>
      <c r="I1840" s="91">
        <v>1</v>
      </c>
      <c r="J1840" t="s">
        <v>4131</v>
      </c>
      <c r="L1840" s="90" t="s">
        <v>3950</v>
      </c>
    </row>
    <row r="1841" spans="1:12" x14ac:dyDescent="0.25">
      <c r="B1841" t="s">
        <v>4340</v>
      </c>
      <c r="C1841" t="s">
        <v>4341</v>
      </c>
      <c r="I1841" s="91">
        <v>0</v>
      </c>
      <c r="J1841" t="s">
        <v>4016</v>
      </c>
      <c r="L1841" s="90" t="s">
        <v>3950</v>
      </c>
    </row>
    <row r="1842" spans="1:12" x14ac:dyDescent="0.25">
      <c r="A1842">
        <v>21004520</v>
      </c>
      <c r="B1842" t="s">
        <v>4342</v>
      </c>
      <c r="C1842" t="s">
        <v>4343</v>
      </c>
      <c r="F1842">
        <v>0</v>
      </c>
      <c r="G1842" t="s">
        <v>2634</v>
      </c>
      <c r="H1842">
        <v>91.67</v>
      </c>
      <c r="I1842" s="91">
        <v>0</v>
      </c>
      <c r="J1842" t="s">
        <v>3954</v>
      </c>
      <c r="L1842" s="90" t="s">
        <v>3950</v>
      </c>
    </row>
    <row r="1843" spans="1:12" x14ac:dyDescent="0.25">
      <c r="B1843" t="s">
        <v>4344</v>
      </c>
      <c r="C1843" t="s">
        <v>4345</v>
      </c>
      <c r="I1843" s="91">
        <v>1</v>
      </c>
      <c r="J1843" t="s">
        <v>3966</v>
      </c>
      <c r="L1843" s="90" t="s">
        <v>3950</v>
      </c>
    </row>
    <row r="1844" spans="1:12" x14ac:dyDescent="0.25">
      <c r="A1844">
        <v>10862569</v>
      </c>
      <c r="B1844" t="s">
        <v>4346</v>
      </c>
      <c r="C1844" t="s">
        <v>4347</v>
      </c>
      <c r="F1844">
        <v>3</v>
      </c>
      <c r="G1844" t="s">
        <v>2640</v>
      </c>
      <c r="H1844">
        <v>100</v>
      </c>
      <c r="I1844" s="91">
        <v>2</v>
      </c>
      <c r="J1844" t="s">
        <v>3974</v>
      </c>
      <c r="L1844" s="90" t="s">
        <v>3950</v>
      </c>
    </row>
    <row r="1845" spans="1:12" x14ac:dyDescent="0.25">
      <c r="B1845" t="s">
        <v>4348</v>
      </c>
      <c r="C1845" t="s">
        <v>4349</v>
      </c>
      <c r="I1845" s="91">
        <v>0</v>
      </c>
      <c r="J1845" t="s">
        <v>3963</v>
      </c>
      <c r="L1845" s="90" t="s">
        <v>3950</v>
      </c>
    </row>
    <row r="1846" spans="1:12" x14ac:dyDescent="0.25">
      <c r="A1846">
        <v>23284506</v>
      </c>
      <c r="B1846" t="s">
        <v>4350</v>
      </c>
      <c r="C1846" t="s">
        <v>4351</v>
      </c>
      <c r="F1846">
        <v>4</v>
      </c>
      <c r="G1846" t="s">
        <v>2640</v>
      </c>
      <c r="H1846">
        <v>100</v>
      </c>
      <c r="I1846" s="91">
        <v>2</v>
      </c>
      <c r="J1846" t="s">
        <v>3974</v>
      </c>
      <c r="L1846" s="90" t="s">
        <v>3950</v>
      </c>
    </row>
    <row r="1847" spans="1:12" x14ac:dyDescent="0.25">
      <c r="B1847" t="s">
        <v>4352</v>
      </c>
      <c r="C1847" t="s">
        <v>4353</v>
      </c>
      <c r="I1847" s="91">
        <v>1</v>
      </c>
      <c r="J1847" t="s">
        <v>3963</v>
      </c>
      <c r="L1847" s="90" t="s">
        <v>3950</v>
      </c>
    </row>
    <row r="1848" spans="1:12" x14ac:dyDescent="0.25">
      <c r="B1848" t="s">
        <v>4354</v>
      </c>
      <c r="C1848" t="s">
        <v>4355</v>
      </c>
      <c r="I1848" s="91">
        <v>1</v>
      </c>
      <c r="J1848" t="s">
        <v>3963</v>
      </c>
      <c r="L1848" s="90" t="s">
        <v>3950</v>
      </c>
    </row>
    <row r="1849" spans="1:12" x14ac:dyDescent="0.25">
      <c r="A1849">
        <v>15353926</v>
      </c>
      <c r="B1849" t="s">
        <v>4356</v>
      </c>
      <c r="C1849" t="s">
        <v>4357</v>
      </c>
      <c r="F1849">
        <v>1</v>
      </c>
      <c r="G1849" t="s">
        <v>2634</v>
      </c>
      <c r="H1849">
        <v>91.67</v>
      </c>
      <c r="I1849" s="91">
        <v>0</v>
      </c>
      <c r="J1849" t="s">
        <v>3954</v>
      </c>
      <c r="L1849" s="90" t="s">
        <v>3950</v>
      </c>
    </row>
    <row r="1850" spans="1:12" x14ac:dyDescent="0.25">
      <c r="B1850" t="s">
        <v>4358</v>
      </c>
      <c r="C1850" t="s">
        <v>4359</v>
      </c>
      <c r="I1850" s="91">
        <v>2</v>
      </c>
      <c r="J1850" t="s">
        <v>3969</v>
      </c>
      <c r="L1850" s="90" t="s">
        <v>3950</v>
      </c>
    </row>
    <row r="1851" spans="1:12" x14ac:dyDescent="0.25">
      <c r="A1851">
        <v>21004847</v>
      </c>
      <c r="B1851" t="s">
        <v>4360</v>
      </c>
      <c r="C1851" t="s">
        <v>4361</v>
      </c>
      <c r="F1851">
        <v>0</v>
      </c>
      <c r="G1851" t="s">
        <v>2634</v>
      </c>
      <c r="H1851">
        <v>91.67</v>
      </c>
      <c r="I1851" s="91">
        <v>0</v>
      </c>
      <c r="J1851" t="s">
        <v>3954</v>
      </c>
      <c r="L1851" s="90" t="s">
        <v>3950</v>
      </c>
    </row>
    <row r="1852" spans="1:12" x14ac:dyDescent="0.25">
      <c r="A1852">
        <v>10941619</v>
      </c>
      <c r="B1852" t="s">
        <v>4362</v>
      </c>
      <c r="C1852" t="s">
        <v>4363</v>
      </c>
      <c r="F1852">
        <v>7</v>
      </c>
      <c r="G1852" t="s">
        <v>2640</v>
      </c>
      <c r="H1852">
        <v>100</v>
      </c>
      <c r="I1852" s="91">
        <v>0</v>
      </c>
      <c r="J1852" t="s">
        <v>3974</v>
      </c>
      <c r="L1852" s="90" t="s">
        <v>3950</v>
      </c>
    </row>
    <row r="1853" spans="1:12" x14ac:dyDescent="0.25">
      <c r="A1853">
        <v>12264613</v>
      </c>
      <c r="B1853" t="s">
        <v>4364</v>
      </c>
      <c r="C1853" t="s">
        <v>4365</v>
      </c>
      <c r="F1853">
        <v>0</v>
      </c>
      <c r="G1853" t="s">
        <v>2634</v>
      </c>
      <c r="H1853">
        <v>91.67</v>
      </c>
      <c r="I1853" s="91">
        <v>0</v>
      </c>
      <c r="J1853" t="s">
        <v>3954</v>
      </c>
      <c r="L1853" s="90" t="s">
        <v>3950</v>
      </c>
    </row>
    <row r="1854" spans="1:12" x14ac:dyDescent="0.25">
      <c r="A1854">
        <v>23346540</v>
      </c>
      <c r="B1854" t="s">
        <v>4366</v>
      </c>
      <c r="C1854" t="s">
        <v>4367</v>
      </c>
      <c r="F1854">
        <v>1</v>
      </c>
      <c r="G1854" t="s">
        <v>2634</v>
      </c>
      <c r="H1854">
        <v>91.67</v>
      </c>
      <c r="I1854" s="91">
        <v>1</v>
      </c>
      <c r="J1854" t="s">
        <v>3954</v>
      </c>
      <c r="L1854" s="90" t="s">
        <v>3950</v>
      </c>
    </row>
    <row r="1855" spans="1:12" x14ac:dyDescent="0.25">
      <c r="A1855">
        <v>21005876</v>
      </c>
      <c r="B1855" t="s">
        <v>4368</v>
      </c>
      <c r="C1855" t="s">
        <v>4369</v>
      </c>
      <c r="F1855">
        <v>0</v>
      </c>
      <c r="G1855" t="s">
        <v>2640</v>
      </c>
      <c r="H1855">
        <v>100</v>
      </c>
      <c r="I1855" s="91">
        <v>0</v>
      </c>
      <c r="J1855" t="s">
        <v>3974</v>
      </c>
      <c r="L1855" s="90" t="s">
        <v>3950</v>
      </c>
    </row>
    <row r="1856" spans="1:12" x14ac:dyDescent="0.25">
      <c r="A1856">
        <v>24125591</v>
      </c>
      <c r="B1856" t="s">
        <v>4370</v>
      </c>
      <c r="C1856" t="s">
        <v>4371</v>
      </c>
      <c r="F1856">
        <v>1</v>
      </c>
      <c r="G1856" t="s">
        <v>2634</v>
      </c>
      <c r="H1856">
        <v>91.67</v>
      </c>
      <c r="I1856" s="91">
        <v>1</v>
      </c>
      <c r="J1856" t="s">
        <v>3954</v>
      </c>
      <c r="L1856" s="90" t="s">
        <v>3950</v>
      </c>
    </row>
    <row r="1857" spans="1:12" x14ac:dyDescent="0.25">
      <c r="B1857" t="s">
        <v>4372</v>
      </c>
      <c r="C1857" t="s">
        <v>4373</v>
      </c>
      <c r="I1857" s="91">
        <v>2</v>
      </c>
      <c r="J1857" t="s">
        <v>3963</v>
      </c>
      <c r="L1857" s="90" t="s">
        <v>3950</v>
      </c>
    </row>
    <row r="1858" spans="1:12" x14ac:dyDescent="0.25">
      <c r="A1858">
        <v>21003008</v>
      </c>
      <c r="B1858" t="s">
        <v>4374</v>
      </c>
      <c r="C1858" t="s">
        <v>4375</v>
      </c>
      <c r="F1858">
        <v>0</v>
      </c>
      <c r="G1858" t="s">
        <v>2634</v>
      </c>
      <c r="H1858">
        <v>91.67</v>
      </c>
      <c r="I1858" s="91">
        <v>0</v>
      </c>
      <c r="J1858" t="s">
        <v>3954</v>
      </c>
      <c r="L1858" s="90" t="s">
        <v>3950</v>
      </c>
    </row>
    <row r="1859" spans="1:12" x14ac:dyDescent="0.25">
      <c r="A1859">
        <v>15094838</v>
      </c>
      <c r="B1859" t="s">
        <v>4376</v>
      </c>
      <c r="C1859" t="s">
        <v>4377</v>
      </c>
      <c r="F1859">
        <v>0</v>
      </c>
      <c r="G1859" t="s">
        <v>2634</v>
      </c>
      <c r="H1859">
        <v>91.67</v>
      </c>
      <c r="I1859" s="91">
        <v>0</v>
      </c>
      <c r="J1859" t="s">
        <v>3954</v>
      </c>
      <c r="L1859" s="90" t="s">
        <v>3950</v>
      </c>
    </row>
    <row r="1860" spans="1:12" x14ac:dyDescent="0.25">
      <c r="B1860" t="s">
        <v>4378</v>
      </c>
      <c r="C1860" t="s">
        <v>4379</v>
      </c>
      <c r="I1860" s="91">
        <v>2</v>
      </c>
      <c r="J1860" t="s">
        <v>3969</v>
      </c>
      <c r="L1860" s="90" t="s">
        <v>3950</v>
      </c>
    </row>
    <row r="1861" spans="1:12" x14ac:dyDescent="0.25">
      <c r="A1861">
        <v>21004903</v>
      </c>
      <c r="B1861" t="s">
        <v>4380</v>
      </c>
      <c r="C1861" t="s">
        <v>4381</v>
      </c>
      <c r="F1861">
        <v>0</v>
      </c>
      <c r="G1861" t="s">
        <v>2634</v>
      </c>
      <c r="H1861">
        <v>91.67</v>
      </c>
      <c r="I1861" s="91">
        <v>0</v>
      </c>
      <c r="J1861" t="s">
        <v>3954</v>
      </c>
      <c r="L1861" s="90" t="s">
        <v>3950</v>
      </c>
    </row>
    <row r="1862" spans="1:12" x14ac:dyDescent="0.25">
      <c r="B1862" t="s">
        <v>4382</v>
      </c>
      <c r="C1862" t="s">
        <v>4383</v>
      </c>
      <c r="I1862" s="91">
        <v>0</v>
      </c>
      <c r="J1862" t="s">
        <v>3963</v>
      </c>
      <c r="L1862" s="90" t="s">
        <v>3950</v>
      </c>
    </row>
    <row r="1863" spans="1:12" x14ac:dyDescent="0.25">
      <c r="A1863">
        <v>21003367</v>
      </c>
      <c r="B1863" t="s">
        <v>4384</v>
      </c>
      <c r="C1863" t="s">
        <v>4385</v>
      </c>
      <c r="F1863">
        <v>0</v>
      </c>
      <c r="G1863" t="s">
        <v>2634</v>
      </c>
      <c r="H1863">
        <v>91.67</v>
      </c>
      <c r="I1863" s="91">
        <v>0</v>
      </c>
      <c r="J1863" t="s">
        <v>3954</v>
      </c>
      <c r="L1863" s="90" t="s">
        <v>3950</v>
      </c>
    </row>
    <row r="1864" spans="1:12" x14ac:dyDescent="0.25">
      <c r="B1864" t="s">
        <v>4386</v>
      </c>
      <c r="C1864" t="s">
        <v>4387</v>
      </c>
      <c r="I1864" s="91">
        <v>0</v>
      </c>
      <c r="J1864" t="s">
        <v>3963</v>
      </c>
      <c r="L1864" s="90" t="s">
        <v>3950</v>
      </c>
    </row>
    <row r="1865" spans="1:12" x14ac:dyDescent="0.25">
      <c r="A1865">
        <v>23005604</v>
      </c>
      <c r="B1865" t="s">
        <v>4388</v>
      </c>
      <c r="C1865" t="s">
        <v>4389</v>
      </c>
      <c r="F1865">
        <v>5</v>
      </c>
      <c r="G1865" t="s">
        <v>2634</v>
      </c>
      <c r="H1865">
        <v>91.67</v>
      </c>
      <c r="I1865" s="91">
        <v>0</v>
      </c>
      <c r="J1865" t="s">
        <v>3954</v>
      </c>
      <c r="L1865" s="90" t="s">
        <v>3950</v>
      </c>
    </row>
    <row r="1866" spans="1:12" x14ac:dyDescent="0.25">
      <c r="B1866" t="s">
        <v>4390</v>
      </c>
      <c r="C1866" t="s">
        <v>4391</v>
      </c>
      <c r="I1866" s="91">
        <v>0</v>
      </c>
      <c r="J1866" t="s">
        <v>3963</v>
      </c>
      <c r="L1866" s="90" t="s">
        <v>3950</v>
      </c>
    </row>
    <row r="1867" spans="1:12" x14ac:dyDescent="0.25">
      <c r="A1867">
        <v>21003609</v>
      </c>
      <c r="B1867" t="s">
        <v>4392</v>
      </c>
      <c r="C1867" t="s">
        <v>4393</v>
      </c>
      <c r="F1867">
        <v>1</v>
      </c>
      <c r="G1867" t="s">
        <v>2634</v>
      </c>
      <c r="H1867">
        <v>91.67</v>
      </c>
      <c r="I1867" s="91">
        <v>0</v>
      </c>
      <c r="J1867" t="s">
        <v>3954</v>
      </c>
      <c r="L1867" s="90" t="s">
        <v>3950</v>
      </c>
    </row>
    <row r="1868" spans="1:12" x14ac:dyDescent="0.25">
      <c r="A1868">
        <v>10860234</v>
      </c>
      <c r="B1868" t="s">
        <v>4394</v>
      </c>
      <c r="C1868" t="s">
        <v>4395</v>
      </c>
      <c r="F1868">
        <v>1</v>
      </c>
      <c r="G1868" t="s">
        <v>2635</v>
      </c>
      <c r="H1868">
        <v>108.33</v>
      </c>
      <c r="I1868" s="91">
        <v>0</v>
      </c>
      <c r="J1868" t="s">
        <v>4013</v>
      </c>
      <c r="L1868" s="90" t="s">
        <v>3950</v>
      </c>
    </row>
    <row r="1869" spans="1:12" x14ac:dyDescent="0.25">
      <c r="A1869">
        <v>23849947</v>
      </c>
      <c r="B1869" t="s">
        <v>4396</v>
      </c>
      <c r="C1869" t="s">
        <v>4397</v>
      </c>
      <c r="F1869">
        <v>0</v>
      </c>
      <c r="G1869" t="s">
        <v>2634</v>
      </c>
      <c r="H1869">
        <v>91.67</v>
      </c>
      <c r="I1869" s="91">
        <v>0</v>
      </c>
      <c r="J1869" t="s">
        <v>3954</v>
      </c>
      <c r="L1869" s="90" t="s">
        <v>3950</v>
      </c>
    </row>
    <row r="1870" spans="1:12" x14ac:dyDescent="0.25">
      <c r="A1870">
        <v>10997180</v>
      </c>
      <c r="B1870" t="s">
        <v>4398</v>
      </c>
      <c r="C1870" t="s">
        <v>4399</v>
      </c>
      <c r="F1870">
        <v>5</v>
      </c>
      <c r="G1870" t="s">
        <v>2634</v>
      </c>
      <c r="H1870">
        <v>91.67</v>
      </c>
      <c r="I1870" s="91">
        <v>1</v>
      </c>
      <c r="J1870" t="s">
        <v>3954</v>
      </c>
      <c r="L1870" s="90" t="s">
        <v>3950</v>
      </c>
    </row>
    <row r="1871" spans="1:12" x14ac:dyDescent="0.25">
      <c r="A1871">
        <v>23372811</v>
      </c>
      <c r="B1871" t="s">
        <v>4400</v>
      </c>
      <c r="C1871" t="s">
        <v>4401</v>
      </c>
      <c r="F1871">
        <v>4</v>
      </c>
      <c r="G1871" t="s">
        <v>2635</v>
      </c>
      <c r="H1871">
        <v>108.33</v>
      </c>
      <c r="I1871" s="91">
        <v>1</v>
      </c>
      <c r="J1871" t="s">
        <v>4013</v>
      </c>
      <c r="L1871" s="90" t="s">
        <v>3950</v>
      </c>
    </row>
    <row r="1872" spans="1:12" x14ac:dyDescent="0.25">
      <c r="A1872">
        <v>21004949</v>
      </c>
      <c r="B1872" t="s">
        <v>4402</v>
      </c>
      <c r="C1872" t="s">
        <v>4403</v>
      </c>
      <c r="F1872">
        <v>0</v>
      </c>
      <c r="G1872" t="s">
        <v>2634</v>
      </c>
      <c r="H1872">
        <v>91.67</v>
      </c>
      <c r="I1872" s="91">
        <v>0</v>
      </c>
      <c r="J1872" t="s">
        <v>3954</v>
      </c>
      <c r="L1872" s="90" t="s">
        <v>3950</v>
      </c>
    </row>
    <row r="1873" spans="1:12" x14ac:dyDescent="0.25">
      <c r="A1873">
        <v>15393509</v>
      </c>
      <c r="B1873" t="s">
        <v>4404</v>
      </c>
      <c r="C1873" t="s">
        <v>4405</v>
      </c>
      <c r="F1873">
        <v>0</v>
      </c>
      <c r="G1873" t="s">
        <v>2634</v>
      </c>
      <c r="H1873">
        <v>91.67</v>
      </c>
      <c r="I1873" s="91">
        <v>0</v>
      </c>
      <c r="J1873" t="s">
        <v>3954</v>
      </c>
      <c r="L1873" s="90" t="s">
        <v>3950</v>
      </c>
    </row>
    <row r="1874" spans="1:12" x14ac:dyDescent="0.25">
      <c r="A1874">
        <v>21002864</v>
      </c>
      <c r="B1874" t="s">
        <v>4406</v>
      </c>
      <c r="C1874" t="s">
        <v>4407</v>
      </c>
      <c r="F1874">
        <v>0</v>
      </c>
      <c r="G1874" t="s">
        <v>2634</v>
      </c>
      <c r="H1874">
        <v>91.67</v>
      </c>
      <c r="I1874" s="91">
        <v>0</v>
      </c>
      <c r="J1874" t="s">
        <v>3954</v>
      </c>
      <c r="L1874" s="90" t="s">
        <v>3950</v>
      </c>
    </row>
    <row r="1875" spans="1:12" x14ac:dyDescent="0.25">
      <c r="A1875">
        <v>23477025</v>
      </c>
      <c r="B1875" t="s">
        <v>4408</v>
      </c>
      <c r="C1875" t="s">
        <v>4409</v>
      </c>
      <c r="F1875">
        <v>7</v>
      </c>
      <c r="G1875" t="s">
        <v>2640</v>
      </c>
      <c r="H1875">
        <v>100</v>
      </c>
      <c r="I1875" s="91">
        <v>1</v>
      </c>
      <c r="J1875" t="s">
        <v>3974</v>
      </c>
      <c r="L1875" s="90" t="s">
        <v>3950</v>
      </c>
    </row>
    <row r="1876" spans="1:12" x14ac:dyDescent="0.25">
      <c r="A1876">
        <v>10862174</v>
      </c>
      <c r="B1876" t="s">
        <v>4410</v>
      </c>
      <c r="C1876" t="s">
        <v>4411</v>
      </c>
      <c r="F1876">
        <v>4</v>
      </c>
      <c r="G1876" t="s">
        <v>2637</v>
      </c>
      <c r="H1876">
        <v>119.8</v>
      </c>
      <c r="I1876" s="91">
        <v>1</v>
      </c>
      <c r="J1876" t="s">
        <v>4131</v>
      </c>
      <c r="L1876" s="90" t="s">
        <v>3950</v>
      </c>
    </row>
    <row r="1877" spans="1:12" x14ac:dyDescent="0.25">
      <c r="B1877" t="s">
        <v>4412</v>
      </c>
      <c r="C1877" t="s">
        <v>4413</v>
      </c>
      <c r="I1877" s="91">
        <v>1</v>
      </c>
      <c r="J1877" t="s">
        <v>3966</v>
      </c>
      <c r="L1877" s="90" t="s">
        <v>3950</v>
      </c>
    </row>
    <row r="1878" spans="1:12" x14ac:dyDescent="0.25">
      <c r="A1878">
        <v>14023648</v>
      </c>
      <c r="B1878" t="s">
        <v>4414</v>
      </c>
      <c r="C1878" t="s">
        <v>4415</v>
      </c>
      <c r="F1878">
        <v>1</v>
      </c>
      <c r="G1878" t="s">
        <v>2634</v>
      </c>
      <c r="H1878">
        <v>91.67</v>
      </c>
      <c r="I1878" s="91">
        <v>0</v>
      </c>
      <c r="J1878" t="s">
        <v>3954</v>
      </c>
      <c r="L1878" s="90" t="s">
        <v>3950</v>
      </c>
    </row>
    <row r="1879" spans="1:12" x14ac:dyDescent="0.25">
      <c r="A1879">
        <v>15085407</v>
      </c>
      <c r="B1879" t="s">
        <v>4416</v>
      </c>
      <c r="C1879" t="s">
        <v>4417</v>
      </c>
      <c r="F1879">
        <v>0</v>
      </c>
      <c r="G1879" t="s">
        <v>2634</v>
      </c>
      <c r="H1879">
        <v>91.67</v>
      </c>
      <c r="I1879" s="91">
        <v>0</v>
      </c>
      <c r="J1879" t="s">
        <v>3954</v>
      </c>
      <c r="L1879" s="90" t="s">
        <v>3950</v>
      </c>
    </row>
    <row r="1880" spans="1:12" x14ac:dyDescent="0.25">
      <c r="B1880" t="s">
        <v>4418</v>
      </c>
      <c r="C1880" t="s">
        <v>4419</v>
      </c>
      <c r="I1880" s="91">
        <v>0</v>
      </c>
      <c r="J1880" t="s">
        <v>3963</v>
      </c>
      <c r="L1880" s="90" t="s">
        <v>3950</v>
      </c>
    </row>
    <row r="1881" spans="1:12" x14ac:dyDescent="0.25">
      <c r="A1881">
        <v>21005744</v>
      </c>
      <c r="B1881" t="s">
        <v>4420</v>
      </c>
      <c r="C1881" t="s">
        <v>4421</v>
      </c>
      <c r="F1881">
        <v>0</v>
      </c>
      <c r="G1881" t="s">
        <v>2634</v>
      </c>
      <c r="H1881">
        <v>91.67</v>
      </c>
      <c r="I1881" s="91">
        <v>0</v>
      </c>
      <c r="J1881" t="s">
        <v>3954</v>
      </c>
      <c r="L1881" s="90" t="s">
        <v>3950</v>
      </c>
    </row>
    <row r="1882" spans="1:12" x14ac:dyDescent="0.25">
      <c r="A1882">
        <v>23798042</v>
      </c>
      <c r="B1882" t="s">
        <v>4422</v>
      </c>
      <c r="C1882" t="s">
        <v>4423</v>
      </c>
      <c r="F1882">
        <v>3</v>
      </c>
      <c r="G1882" t="s">
        <v>2640</v>
      </c>
      <c r="H1882">
        <v>100</v>
      </c>
      <c r="I1882" s="91">
        <v>1</v>
      </c>
      <c r="J1882" t="s">
        <v>3974</v>
      </c>
      <c r="L1882" s="90" t="s">
        <v>3950</v>
      </c>
    </row>
    <row r="1883" spans="1:12" x14ac:dyDescent="0.25">
      <c r="A1883">
        <v>23202556</v>
      </c>
      <c r="B1883" t="s">
        <v>4424</v>
      </c>
      <c r="C1883" t="s">
        <v>4425</v>
      </c>
      <c r="F1883">
        <v>2</v>
      </c>
      <c r="G1883" t="s">
        <v>2634</v>
      </c>
      <c r="H1883">
        <v>91.67</v>
      </c>
      <c r="I1883" s="91">
        <v>1</v>
      </c>
      <c r="J1883" t="s">
        <v>3954</v>
      </c>
      <c r="L1883" s="90" t="s">
        <v>3950</v>
      </c>
    </row>
    <row r="1884" spans="1:12" x14ac:dyDescent="0.25">
      <c r="A1884">
        <v>23640473</v>
      </c>
      <c r="B1884" t="s">
        <v>4426</v>
      </c>
      <c r="C1884" t="s">
        <v>4427</v>
      </c>
      <c r="F1884">
        <v>1</v>
      </c>
      <c r="G1884" t="s">
        <v>2634</v>
      </c>
      <c r="H1884">
        <v>91.67</v>
      </c>
      <c r="I1884" s="91">
        <v>1</v>
      </c>
      <c r="J1884" t="s">
        <v>3954</v>
      </c>
      <c r="L1884" s="90" t="s">
        <v>3950</v>
      </c>
    </row>
    <row r="1885" spans="1:12" x14ac:dyDescent="0.25">
      <c r="A1885">
        <v>23750400</v>
      </c>
      <c r="B1885" t="s">
        <v>4428</v>
      </c>
      <c r="C1885" t="s">
        <v>4429</v>
      </c>
      <c r="F1885">
        <v>0</v>
      </c>
      <c r="G1885" t="s">
        <v>2634</v>
      </c>
      <c r="H1885">
        <v>91.67</v>
      </c>
      <c r="I1885" s="91">
        <v>0</v>
      </c>
      <c r="J1885" t="s">
        <v>3954</v>
      </c>
      <c r="L1885" s="90" t="s">
        <v>3950</v>
      </c>
    </row>
    <row r="1886" spans="1:12" x14ac:dyDescent="0.25">
      <c r="B1886" t="s">
        <v>4430</v>
      </c>
      <c r="C1886" t="s">
        <v>4431</v>
      </c>
      <c r="I1886" s="91">
        <v>1</v>
      </c>
      <c r="J1886" t="s">
        <v>3963</v>
      </c>
      <c r="L1886" s="90" t="s">
        <v>3950</v>
      </c>
    </row>
    <row r="1887" spans="1:12" x14ac:dyDescent="0.25">
      <c r="B1887" t="s">
        <v>4432</v>
      </c>
      <c r="C1887" t="s">
        <v>4433</v>
      </c>
      <c r="I1887" s="91">
        <v>0</v>
      </c>
      <c r="J1887" t="s">
        <v>3954</v>
      </c>
      <c r="L1887" s="90" t="s">
        <v>3950</v>
      </c>
    </row>
    <row r="1888" spans="1:12" x14ac:dyDescent="0.25">
      <c r="A1888">
        <v>10864156</v>
      </c>
      <c r="B1888" t="s">
        <v>4434</v>
      </c>
      <c r="C1888" t="s">
        <v>4435</v>
      </c>
      <c r="F1888">
        <v>5</v>
      </c>
      <c r="G1888" t="s">
        <v>2644</v>
      </c>
      <c r="H1888">
        <v>91.67</v>
      </c>
      <c r="I1888" s="91">
        <v>0</v>
      </c>
      <c r="J1888" t="s">
        <v>3954</v>
      </c>
      <c r="L1888" s="90" t="s">
        <v>3950</v>
      </c>
    </row>
    <row r="1889" spans="1:12" x14ac:dyDescent="0.25">
      <c r="B1889" t="s">
        <v>4436</v>
      </c>
      <c r="C1889" t="s">
        <v>4437</v>
      </c>
      <c r="I1889" s="91">
        <v>0</v>
      </c>
      <c r="J1889" t="s">
        <v>3954</v>
      </c>
      <c r="L1889" s="90" t="s">
        <v>3950</v>
      </c>
    </row>
    <row r="1890" spans="1:12" x14ac:dyDescent="0.25">
      <c r="A1890">
        <v>23219682</v>
      </c>
      <c r="B1890" t="s">
        <v>4438</v>
      </c>
      <c r="C1890" t="s">
        <v>4439</v>
      </c>
      <c r="F1890">
        <v>4</v>
      </c>
      <c r="G1890" t="s">
        <v>2634</v>
      </c>
      <c r="H1890">
        <v>91.67</v>
      </c>
      <c r="I1890" s="91">
        <v>0</v>
      </c>
      <c r="J1890" t="s">
        <v>3954</v>
      </c>
      <c r="L1890" s="90" t="s">
        <v>3950</v>
      </c>
    </row>
    <row r="1891" spans="1:12" x14ac:dyDescent="0.25">
      <c r="B1891" t="s">
        <v>4440</v>
      </c>
      <c r="C1891" t="s">
        <v>4441</v>
      </c>
      <c r="I1891" s="91">
        <v>0</v>
      </c>
      <c r="J1891" t="s">
        <v>3963</v>
      </c>
      <c r="L1891" s="90" t="s">
        <v>3950</v>
      </c>
    </row>
    <row r="1892" spans="1:12" x14ac:dyDescent="0.25">
      <c r="A1892">
        <v>18000850</v>
      </c>
      <c r="B1892" t="s">
        <v>4442</v>
      </c>
      <c r="C1892" t="s">
        <v>4443</v>
      </c>
      <c r="F1892">
        <v>2</v>
      </c>
      <c r="G1892" t="s">
        <v>2634</v>
      </c>
      <c r="H1892">
        <v>91.67</v>
      </c>
      <c r="I1892" s="91">
        <v>2</v>
      </c>
      <c r="J1892" t="s">
        <v>3954</v>
      </c>
      <c r="L1892" s="90" t="s">
        <v>3950</v>
      </c>
    </row>
    <row r="1893" spans="1:12" x14ac:dyDescent="0.25">
      <c r="A1893">
        <v>10851479</v>
      </c>
      <c r="B1893" t="s">
        <v>4444</v>
      </c>
      <c r="C1893" t="s">
        <v>4445</v>
      </c>
      <c r="F1893">
        <v>3</v>
      </c>
      <c r="G1893" t="s">
        <v>2636</v>
      </c>
      <c r="H1893">
        <v>108.33</v>
      </c>
      <c r="I1893" s="91">
        <v>1</v>
      </c>
      <c r="J1893" t="s">
        <v>4013</v>
      </c>
      <c r="L1893" s="90" t="s">
        <v>3950</v>
      </c>
    </row>
    <row r="1894" spans="1:12" x14ac:dyDescent="0.25">
      <c r="A1894">
        <v>10890661</v>
      </c>
      <c r="B1894" t="s">
        <v>4446</v>
      </c>
      <c r="C1894" t="s">
        <v>4447</v>
      </c>
      <c r="F1894">
        <v>3</v>
      </c>
      <c r="G1894" t="s">
        <v>2634</v>
      </c>
      <c r="H1894">
        <v>80.58</v>
      </c>
      <c r="I1894" s="91">
        <v>0</v>
      </c>
      <c r="J1894" t="s">
        <v>3954</v>
      </c>
      <c r="L1894" s="90" t="s">
        <v>3950</v>
      </c>
    </row>
    <row r="1895" spans="1:12" x14ac:dyDescent="0.25">
      <c r="A1895">
        <v>21003611</v>
      </c>
      <c r="B1895" t="s">
        <v>4448</v>
      </c>
      <c r="C1895" t="s">
        <v>4449</v>
      </c>
      <c r="F1895">
        <v>0</v>
      </c>
      <c r="G1895" t="s">
        <v>2640</v>
      </c>
      <c r="H1895">
        <v>100</v>
      </c>
      <c r="I1895" s="91">
        <v>0</v>
      </c>
      <c r="J1895" t="s">
        <v>3974</v>
      </c>
      <c r="L1895" s="90" t="s">
        <v>3950</v>
      </c>
    </row>
    <row r="1896" spans="1:12" x14ac:dyDescent="0.25">
      <c r="B1896" t="s">
        <v>4450</v>
      </c>
      <c r="C1896" t="s">
        <v>4451</v>
      </c>
      <c r="I1896" s="91">
        <v>0</v>
      </c>
      <c r="J1896" t="s">
        <v>4016</v>
      </c>
      <c r="L1896" s="90" t="s">
        <v>3950</v>
      </c>
    </row>
    <row r="1897" spans="1:12" x14ac:dyDescent="0.25">
      <c r="B1897" t="s">
        <v>4452</v>
      </c>
      <c r="C1897" t="s">
        <v>4453</v>
      </c>
      <c r="I1897" s="91">
        <v>0</v>
      </c>
      <c r="J1897" t="s">
        <v>3963</v>
      </c>
      <c r="L1897" s="90" t="s">
        <v>3950</v>
      </c>
    </row>
    <row r="1898" spans="1:12" x14ac:dyDescent="0.25">
      <c r="B1898" t="s">
        <v>4454</v>
      </c>
      <c r="C1898" t="s">
        <v>4455</v>
      </c>
      <c r="I1898" s="91">
        <v>0</v>
      </c>
      <c r="J1898" t="s">
        <v>3969</v>
      </c>
      <c r="L1898" s="90" t="s">
        <v>3950</v>
      </c>
    </row>
    <row r="1899" spans="1:12" x14ac:dyDescent="0.25">
      <c r="B1899" t="s">
        <v>4456</v>
      </c>
      <c r="C1899" t="s">
        <v>4457</v>
      </c>
      <c r="I1899" s="91">
        <v>0</v>
      </c>
      <c r="J1899" t="s">
        <v>3963</v>
      </c>
      <c r="L1899" s="90" t="s">
        <v>3950</v>
      </c>
    </row>
    <row r="1900" spans="1:12" x14ac:dyDescent="0.25">
      <c r="B1900" t="s">
        <v>4458</v>
      </c>
      <c r="C1900" t="s">
        <v>4459</v>
      </c>
      <c r="I1900" s="91">
        <v>0</v>
      </c>
      <c r="J1900" t="s">
        <v>3963</v>
      </c>
      <c r="L1900" s="90" t="s">
        <v>3950</v>
      </c>
    </row>
    <row r="1901" spans="1:12" x14ac:dyDescent="0.25">
      <c r="A1901">
        <v>24114508</v>
      </c>
      <c r="B1901" t="s">
        <v>4460</v>
      </c>
      <c r="C1901" t="s">
        <v>4461</v>
      </c>
      <c r="F1901">
        <v>0</v>
      </c>
      <c r="G1901" t="s">
        <v>2634</v>
      </c>
      <c r="H1901">
        <v>91.67</v>
      </c>
      <c r="I1901" s="91">
        <v>0</v>
      </c>
      <c r="J1901" t="s">
        <v>3954</v>
      </c>
      <c r="L1901" s="90" t="s">
        <v>3950</v>
      </c>
    </row>
    <row r="1902" spans="1:12" x14ac:dyDescent="0.25">
      <c r="A1902">
        <v>10857918</v>
      </c>
      <c r="B1902" t="s">
        <v>4462</v>
      </c>
      <c r="C1902" t="s">
        <v>4463</v>
      </c>
      <c r="F1902">
        <v>7</v>
      </c>
      <c r="G1902" t="s">
        <v>2640</v>
      </c>
      <c r="H1902">
        <v>106.41</v>
      </c>
      <c r="I1902" s="91">
        <v>2</v>
      </c>
      <c r="J1902" t="s">
        <v>3974</v>
      </c>
      <c r="L1902" s="90" t="s">
        <v>3950</v>
      </c>
    </row>
    <row r="1903" spans="1:12" x14ac:dyDescent="0.25">
      <c r="B1903" t="s">
        <v>4464</v>
      </c>
      <c r="C1903" t="s">
        <v>4465</v>
      </c>
      <c r="I1903" s="91">
        <v>0</v>
      </c>
      <c r="J1903" t="s">
        <v>4013</v>
      </c>
      <c r="L1903" s="90" t="s">
        <v>3950</v>
      </c>
    </row>
    <row r="1904" spans="1:12" x14ac:dyDescent="0.25">
      <c r="A1904">
        <v>23159847</v>
      </c>
      <c r="B1904" t="s">
        <v>4466</v>
      </c>
      <c r="C1904" t="s">
        <v>4467</v>
      </c>
      <c r="F1904">
        <v>7</v>
      </c>
      <c r="G1904" t="s">
        <v>2634</v>
      </c>
      <c r="H1904">
        <v>91.67</v>
      </c>
      <c r="I1904" s="91">
        <v>0</v>
      </c>
      <c r="J1904" t="s">
        <v>3954</v>
      </c>
      <c r="L1904" s="90" t="s">
        <v>3950</v>
      </c>
    </row>
    <row r="1905" spans="1:12" x14ac:dyDescent="0.25">
      <c r="B1905" t="s">
        <v>4468</v>
      </c>
      <c r="C1905" t="s">
        <v>4469</v>
      </c>
      <c r="I1905" s="91">
        <v>1</v>
      </c>
      <c r="J1905" t="s">
        <v>3969</v>
      </c>
      <c r="L1905" s="90" t="s">
        <v>3950</v>
      </c>
    </row>
    <row r="1906" spans="1:12" x14ac:dyDescent="0.25">
      <c r="B1906" t="s">
        <v>4470</v>
      </c>
      <c r="C1906" t="s">
        <v>4471</v>
      </c>
      <c r="I1906" s="91">
        <v>3</v>
      </c>
      <c r="J1906" t="s">
        <v>3963</v>
      </c>
      <c r="L1906" s="90" t="s">
        <v>3950</v>
      </c>
    </row>
    <row r="1907" spans="1:12" x14ac:dyDescent="0.25">
      <c r="A1907">
        <v>21004902</v>
      </c>
      <c r="B1907" t="s">
        <v>4472</v>
      </c>
      <c r="C1907" t="s">
        <v>4473</v>
      </c>
      <c r="F1907">
        <v>0</v>
      </c>
      <c r="G1907" t="s">
        <v>2634</v>
      </c>
      <c r="H1907">
        <v>91.67</v>
      </c>
      <c r="I1907" s="91">
        <v>0</v>
      </c>
      <c r="J1907" t="s">
        <v>3954</v>
      </c>
      <c r="L1907" s="90" t="s">
        <v>3950</v>
      </c>
    </row>
    <row r="1908" spans="1:12" x14ac:dyDescent="0.25">
      <c r="A1908">
        <v>23864127</v>
      </c>
      <c r="B1908" t="s">
        <v>4474</v>
      </c>
      <c r="C1908" t="s">
        <v>4475</v>
      </c>
      <c r="F1908">
        <v>0</v>
      </c>
      <c r="G1908" t="s">
        <v>2640</v>
      </c>
      <c r="H1908">
        <v>100</v>
      </c>
      <c r="I1908" s="91">
        <v>0</v>
      </c>
      <c r="J1908" t="s">
        <v>3974</v>
      </c>
      <c r="L1908" s="90" t="s">
        <v>3950</v>
      </c>
    </row>
    <row r="1909" spans="1:12" x14ac:dyDescent="0.25">
      <c r="B1909" t="s">
        <v>4476</v>
      </c>
      <c r="C1909" t="s">
        <v>4477</v>
      </c>
      <c r="I1909" s="91">
        <v>1</v>
      </c>
      <c r="J1909" t="s">
        <v>4016</v>
      </c>
      <c r="L1909" s="90" t="s">
        <v>3950</v>
      </c>
    </row>
    <row r="1910" spans="1:12" x14ac:dyDescent="0.25">
      <c r="B1910" t="s">
        <v>4478</v>
      </c>
      <c r="C1910" t="s">
        <v>4479</v>
      </c>
      <c r="I1910" s="91">
        <v>0</v>
      </c>
      <c r="J1910" t="s">
        <v>3966</v>
      </c>
      <c r="L1910" s="90" t="s">
        <v>3950</v>
      </c>
    </row>
    <row r="1911" spans="1:12" x14ac:dyDescent="0.25">
      <c r="A1911">
        <v>12014652</v>
      </c>
      <c r="B1911" t="s">
        <v>4480</v>
      </c>
      <c r="C1911" t="s">
        <v>4481</v>
      </c>
      <c r="F1911">
        <v>0</v>
      </c>
      <c r="G1911" t="s">
        <v>2634</v>
      </c>
      <c r="H1911">
        <v>91.67</v>
      </c>
      <c r="I1911" s="91">
        <v>0</v>
      </c>
      <c r="J1911" t="s">
        <v>3954</v>
      </c>
      <c r="L1911" s="90" t="s">
        <v>3950</v>
      </c>
    </row>
    <row r="1912" spans="1:12" x14ac:dyDescent="0.25">
      <c r="B1912" t="s">
        <v>4482</v>
      </c>
      <c r="C1912" t="s">
        <v>4483</v>
      </c>
      <c r="I1912" s="91">
        <v>0</v>
      </c>
      <c r="J1912" t="s">
        <v>3963</v>
      </c>
      <c r="L1912" s="90" t="s">
        <v>3950</v>
      </c>
    </row>
    <row r="1913" spans="1:12" x14ac:dyDescent="0.25">
      <c r="B1913" t="s">
        <v>4484</v>
      </c>
      <c r="C1913" t="s">
        <v>4485</v>
      </c>
      <c r="I1913" s="91">
        <v>1</v>
      </c>
      <c r="J1913" t="s">
        <v>3963</v>
      </c>
      <c r="L1913" s="90" t="s">
        <v>3950</v>
      </c>
    </row>
    <row r="1914" spans="1:12" x14ac:dyDescent="0.25">
      <c r="B1914" t="s">
        <v>4486</v>
      </c>
      <c r="C1914" t="s">
        <v>4487</v>
      </c>
      <c r="I1914" s="91">
        <v>0</v>
      </c>
      <c r="J1914" t="s">
        <v>3963</v>
      </c>
      <c r="L1914" s="90" t="s">
        <v>3950</v>
      </c>
    </row>
    <row r="1915" spans="1:12" x14ac:dyDescent="0.25">
      <c r="B1915" t="s">
        <v>4488</v>
      </c>
      <c r="C1915" t="s">
        <v>4489</v>
      </c>
      <c r="I1915" s="91">
        <v>1</v>
      </c>
      <c r="J1915" t="s">
        <v>3963</v>
      </c>
      <c r="L1915" s="90" t="s">
        <v>3950</v>
      </c>
    </row>
    <row r="1916" spans="1:12" x14ac:dyDescent="0.25">
      <c r="B1916" t="s">
        <v>4490</v>
      </c>
      <c r="C1916" t="s">
        <v>4491</v>
      </c>
      <c r="I1916" s="91">
        <v>0</v>
      </c>
      <c r="J1916" t="s">
        <v>3963</v>
      </c>
      <c r="L1916" s="90" t="s">
        <v>3950</v>
      </c>
    </row>
    <row r="1917" spans="1:12" x14ac:dyDescent="0.25">
      <c r="B1917" t="s">
        <v>4492</v>
      </c>
      <c r="C1917" t="s">
        <v>4493</v>
      </c>
      <c r="I1917" s="91">
        <v>3</v>
      </c>
      <c r="J1917" t="s">
        <v>3963</v>
      </c>
      <c r="L1917" s="90" t="s">
        <v>3950</v>
      </c>
    </row>
    <row r="1918" spans="1:12" x14ac:dyDescent="0.25">
      <c r="A1918">
        <v>21005655</v>
      </c>
      <c r="B1918" t="s">
        <v>4494</v>
      </c>
      <c r="C1918" t="s">
        <v>4495</v>
      </c>
      <c r="F1918">
        <v>0</v>
      </c>
      <c r="G1918" t="s">
        <v>2634</v>
      </c>
      <c r="H1918">
        <v>91.67</v>
      </c>
      <c r="I1918" s="91">
        <v>1</v>
      </c>
      <c r="J1918" t="s">
        <v>3954</v>
      </c>
      <c r="L1918" s="90" t="s">
        <v>3950</v>
      </c>
    </row>
    <row r="1919" spans="1:12" x14ac:dyDescent="0.25">
      <c r="A1919">
        <v>21000743</v>
      </c>
      <c r="B1919" t="s">
        <v>4496</v>
      </c>
      <c r="C1919" t="s">
        <v>4497</v>
      </c>
      <c r="F1919">
        <v>4</v>
      </c>
      <c r="G1919" t="s">
        <v>2634</v>
      </c>
      <c r="H1919">
        <v>91.67</v>
      </c>
      <c r="I1919" s="91">
        <v>2</v>
      </c>
      <c r="J1919" t="s">
        <v>3954</v>
      </c>
      <c r="L1919" s="90" t="s">
        <v>3950</v>
      </c>
    </row>
    <row r="1920" spans="1:12" x14ac:dyDescent="0.25">
      <c r="B1920" t="s">
        <v>4498</v>
      </c>
      <c r="C1920" t="s">
        <v>4499</v>
      </c>
      <c r="I1920" s="91">
        <v>0</v>
      </c>
      <c r="J1920" t="s">
        <v>3963</v>
      </c>
      <c r="L1920" s="90" t="s">
        <v>3950</v>
      </c>
    </row>
    <row r="1921" spans="1:12" x14ac:dyDescent="0.25">
      <c r="B1921" t="s">
        <v>4500</v>
      </c>
      <c r="C1921" t="s">
        <v>4501</v>
      </c>
      <c r="I1921" s="91">
        <v>1</v>
      </c>
      <c r="J1921" t="s">
        <v>4016</v>
      </c>
      <c r="L1921" s="90" t="s">
        <v>3950</v>
      </c>
    </row>
    <row r="1922" spans="1:12" x14ac:dyDescent="0.25">
      <c r="A1922">
        <v>13150410</v>
      </c>
      <c r="B1922" t="s">
        <v>4502</v>
      </c>
      <c r="C1922" t="s">
        <v>4503</v>
      </c>
      <c r="F1922">
        <v>0</v>
      </c>
      <c r="G1922" t="s">
        <v>2634</v>
      </c>
      <c r="H1922">
        <v>91.67</v>
      </c>
      <c r="I1922" s="91">
        <v>0</v>
      </c>
      <c r="J1922" t="s">
        <v>3954</v>
      </c>
      <c r="L1922" s="90" t="s">
        <v>3950</v>
      </c>
    </row>
    <row r="1923" spans="1:12" x14ac:dyDescent="0.25">
      <c r="A1923">
        <v>10912138</v>
      </c>
      <c r="B1923" t="s">
        <v>4504</v>
      </c>
      <c r="C1923" t="s">
        <v>4505</v>
      </c>
      <c r="F1923">
        <v>4</v>
      </c>
      <c r="G1923" t="s">
        <v>2634</v>
      </c>
      <c r="H1923">
        <v>91.67</v>
      </c>
      <c r="I1923" s="91">
        <v>1</v>
      </c>
      <c r="J1923" t="s">
        <v>3954</v>
      </c>
      <c r="L1923" s="90" t="s">
        <v>3950</v>
      </c>
    </row>
    <row r="1924" spans="1:12" x14ac:dyDescent="0.25">
      <c r="A1924">
        <v>23379002</v>
      </c>
      <c r="B1924" t="s">
        <v>4506</v>
      </c>
      <c r="C1924" t="s">
        <v>4507</v>
      </c>
      <c r="F1924">
        <v>2</v>
      </c>
      <c r="G1924" t="s">
        <v>2634</v>
      </c>
      <c r="H1924">
        <v>91.67</v>
      </c>
      <c r="I1924" s="91">
        <v>2</v>
      </c>
      <c r="J1924" t="s">
        <v>3954</v>
      </c>
      <c r="L1924" s="90" t="s">
        <v>3950</v>
      </c>
    </row>
    <row r="1925" spans="1:12" x14ac:dyDescent="0.25">
      <c r="A1925">
        <v>21003157</v>
      </c>
      <c r="B1925" t="s">
        <v>4508</v>
      </c>
      <c r="C1925" t="s">
        <v>4509</v>
      </c>
      <c r="F1925">
        <v>0</v>
      </c>
      <c r="G1925" t="s">
        <v>2634</v>
      </c>
      <c r="H1925">
        <v>91.67</v>
      </c>
      <c r="I1925" s="91">
        <v>0</v>
      </c>
      <c r="J1925" t="s">
        <v>3954</v>
      </c>
      <c r="L1925" s="90" t="s">
        <v>3950</v>
      </c>
    </row>
    <row r="1926" spans="1:12" x14ac:dyDescent="0.25">
      <c r="B1926" t="s">
        <v>4510</v>
      </c>
      <c r="C1926" t="s">
        <v>4511</v>
      </c>
      <c r="I1926" s="91">
        <v>0</v>
      </c>
      <c r="J1926" t="s">
        <v>4016</v>
      </c>
      <c r="L1926" s="90" t="s">
        <v>3950</v>
      </c>
    </row>
    <row r="1927" spans="1:12" x14ac:dyDescent="0.25">
      <c r="B1927" t="s">
        <v>4512</v>
      </c>
      <c r="C1927" t="s">
        <v>4513</v>
      </c>
      <c r="I1927" s="91">
        <v>2</v>
      </c>
      <c r="J1927" t="s">
        <v>3969</v>
      </c>
      <c r="L1927" s="90" t="s">
        <v>3950</v>
      </c>
    </row>
    <row r="1928" spans="1:12" x14ac:dyDescent="0.25">
      <c r="A1928">
        <v>10840316</v>
      </c>
      <c r="B1928" t="s">
        <v>4514</v>
      </c>
      <c r="C1928" t="s">
        <v>4515</v>
      </c>
      <c r="F1928">
        <v>8</v>
      </c>
      <c r="G1928" t="s">
        <v>2634</v>
      </c>
      <c r="H1928">
        <v>98.4</v>
      </c>
      <c r="I1928" s="91">
        <v>1</v>
      </c>
      <c r="J1928" t="s">
        <v>3954</v>
      </c>
      <c r="L1928" s="90" t="s">
        <v>3950</v>
      </c>
    </row>
    <row r="1929" spans="1:12" x14ac:dyDescent="0.25">
      <c r="A1929">
        <v>23056594</v>
      </c>
      <c r="B1929" t="s">
        <v>4516</v>
      </c>
      <c r="C1929" t="s">
        <v>4517</v>
      </c>
      <c r="F1929">
        <v>3</v>
      </c>
      <c r="G1929" t="s">
        <v>2640</v>
      </c>
      <c r="H1929">
        <v>100</v>
      </c>
      <c r="I1929" s="91">
        <v>1</v>
      </c>
      <c r="J1929" t="s">
        <v>3974</v>
      </c>
      <c r="L1929" s="90" t="s">
        <v>3950</v>
      </c>
    </row>
    <row r="1930" spans="1:12" x14ac:dyDescent="0.25">
      <c r="B1930" t="s">
        <v>4518</v>
      </c>
      <c r="C1930" t="s">
        <v>4519</v>
      </c>
      <c r="I1930" s="91">
        <v>2</v>
      </c>
      <c r="J1930" t="s">
        <v>4016</v>
      </c>
      <c r="L1930" s="90" t="s">
        <v>3950</v>
      </c>
    </row>
    <row r="1931" spans="1:12" x14ac:dyDescent="0.25">
      <c r="B1931" t="s">
        <v>4520</v>
      </c>
      <c r="C1931" t="s">
        <v>4521</v>
      </c>
      <c r="I1931" s="91">
        <v>0</v>
      </c>
      <c r="J1931" t="s">
        <v>3963</v>
      </c>
      <c r="L1931" s="90" t="s">
        <v>3950</v>
      </c>
    </row>
    <row r="1932" spans="1:12" x14ac:dyDescent="0.25">
      <c r="B1932" t="s">
        <v>4522</v>
      </c>
      <c r="C1932" t="s">
        <v>4523</v>
      </c>
      <c r="I1932" s="91">
        <v>1</v>
      </c>
      <c r="J1932" t="s">
        <v>3963</v>
      </c>
      <c r="L1932" s="90" t="s">
        <v>3950</v>
      </c>
    </row>
    <row r="1933" spans="1:12" x14ac:dyDescent="0.25">
      <c r="B1933" t="s">
        <v>4524</v>
      </c>
      <c r="C1933" t="s">
        <v>4525</v>
      </c>
      <c r="I1933" s="91">
        <v>0</v>
      </c>
      <c r="J1933" t="s">
        <v>3954</v>
      </c>
      <c r="L1933" s="90" t="s">
        <v>3950</v>
      </c>
    </row>
    <row r="1934" spans="1:12" x14ac:dyDescent="0.25">
      <c r="B1934" t="s">
        <v>4526</v>
      </c>
      <c r="C1934" t="s">
        <v>4527</v>
      </c>
      <c r="I1934" s="91">
        <v>1</v>
      </c>
      <c r="J1934" t="s">
        <v>3963</v>
      </c>
      <c r="L1934" s="90" t="s">
        <v>3950</v>
      </c>
    </row>
    <row r="1935" spans="1:12" x14ac:dyDescent="0.25">
      <c r="A1935">
        <v>15347200</v>
      </c>
      <c r="B1935" t="s">
        <v>4528</v>
      </c>
      <c r="C1935" t="s">
        <v>4529</v>
      </c>
      <c r="F1935">
        <v>0</v>
      </c>
      <c r="G1935" t="s">
        <v>2634</v>
      </c>
      <c r="H1935">
        <v>91.67</v>
      </c>
      <c r="I1935" s="91">
        <v>0</v>
      </c>
      <c r="J1935" t="s">
        <v>3954</v>
      </c>
      <c r="L1935" s="90" t="s">
        <v>3950</v>
      </c>
    </row>
    <row r="1936" spans="1:12" x14ac:dyDescent="0.25">
      <c r="A1936">
        <v>23134697</v>
      </c>
      <c r="B1936" t="s">
        <v>4530</v>
      </c>
      <c r="C1936" t="s">
        <v>4531</v>
      </c>
      <c r="F1936">
        <v>0</v>
      </c>
      <c r="G1936" t="s">
        <v>2634</v>
      </c>
      <c r="H1936">
        <v>91.67</v>
      </c>
      <c r="I1936" s="91">
        <v>0</v>
      </c>
      <c r="J1936" t="s">
        <v>3954</v>
      </c>
      <c r="L1936" s="90" t="s">
        <v>3950</v>
      </c>
    </row>
    <row r="1937" spans="1:12" x14ac:dyDescent="0.25">
      <c r="A1937">
        <v>21005656</v>
      </c>
      <c r="B1937" t="s">
        <v>4532</v>
      </c>
      <c r="C1937" t="s">
        <v>4533</v>
      </c>
      <c r="F1937">
        <v>0</v>
      </c>
      <c r="G1937" t="s">
        <v>2634</v>
      </c>
      <c r="H1937">
        <v>91.67</v>
      </c>
      <c r="I1937" s="91">
        <v>0</v>
      </c>
      <c r="J1937" t="s">
        <v>3954</v>
      </c>
      <c r="L1937" s="90" t="s">
        <v>3950</v>
      </c>
    </row>
    <row r="1938" spans="1:12" x14ac:dyDescent="0.25">
      <c r="A1938">
        <v>21001862</v>
      </c>
      <c r="B1938" t="s">
        <v>4534</v>
      </c>
      <c r="C1938" t="s">
        <v>4535</v>
      </c>
      <c r="F1938">
        <v>0</v>
      </c>
      <c r="G1938" t="s">
        <v>2640</v>
      </c>
      <c r="H1938">
        <v>100</v>
      </c>
      <c r="I1938" s="91">
        <v>0</v>
      </c>
      <c r="J1938" t="s">
        <v>3974</v>
      </c>
      <c r="L1938" s="90" t="s">
        <v>3950</v>
      </c>
    </row>
    <row r="1939" spans="1:12" x14ac:dyDescent="0.25">
      <c r="B1939" t="s">
        <v>4536</v>
      </c>
      <c r="C1939" t="s">
        <v>4537</v>
      </c>
      <c r="I1939" s="91">
        <v>0</v>
      </c>
      <c r="J1939" t="s">
        <v>3966</v>
      </c>
      <c r="L1939" s="90" t="s">
        <v>3950</v>
      </c>
    </row>
    <row r="1940" spans="1:12" x14ac:dyDescent="0.25">
      <c r="A1940">
        <v>23042315</v>
      </c>
      <c r="B1940" t="s">
        <v>4538</v>
      </c>
      <c r="C1940" t="s">
        <v>4539</v>
      </c>
      <c r="F1940">
        <v>2</v>
      </c>
      <c r="G1940" t="s">
        <v>2634</v>
      </c>
      <c r="H1940">
        <v>91.67</v>
      </c>
      <c r="I1940" s="91">
        <v>0</v>
      </c>
      <c r="J1940" t="s">
        <v>3954</v>
      </c>
      <c r="L1940" s="90" t="s">
        <v>3950</v>
      </c>
    </row>
    <row r="1941" spans="1:12" x14ac:dyDescent="0.25">
      <c r="A1941">
        <v>23284456</v>
      </c>
      <c r="B1941" t="s">
        <v>4540</v>
      </c>
      <c r="C1941" t="s">
        <v>4541</v>
      </c>
      <c r="F1941">
        <v>0</v>
      </c>
      <c r="G1941" t="s">
        <v>2634</v>
      </c>
      <c r="H1941">
        <v>91.67</v>
      </c>
      <c r="I1941" s="91">
        <v>0</v>
      </c>
      <c r="J1941" t="s">
        <v>3954</v>
      </c>
      <c r="L1941" s="90" t="s">
        <v>3950</v>
      </c>
    </row>
    <row r="1942" spans="1:12" x14ac:dyDescent="0.25">
      <c r="B1942" t="s">
        <v>4542</v>
      </c>
      <c r="C1942" t="s">
        <v>4543</v>
      </c>
      <c r="I1942" s="91">
        <v>1</v>
      </c>
      <c r="J1942" t="s">
        <v>4016</v>
      </c>
      <c r="L1942" s="90" t="s">
        <v>3950</v>
      </c>
    </row>
    <row r="1943" spans="1:12" x14ac:dyDescent="0.25">
      <c r="A1943">
        <v>21005791</v>
      </c>
      <c r="B1943" t="s">
        <v>4544</v>
      </c>
      <c r="C1943" t="s">
        <v>4545</v>
      </c>
      <c r="F1943">
        <v>0</v>
      </c>
      <c r="G1943" t="s">
        <v>2634</v>
      </c>
      <c r="H1943">
        <v>91.67</v>
      </c>
      <c r="I1943" s="91">
        <v>0</v>
      </c>
      <c r="J1943" t="s">
        <v>3954</v>
      </c>
      <c r="L1943" s="90" t="s">
        <v>3950</v>
      </c>
    </row>
    <row r="1944" spans="1:12" x14ac:dyDescent="0.25">
      <c r="B1944" t="s">
        <v>4546</v>
      </c>
      <c r="C1944" t="s">
        <v>4547</v>
      </c>
      <c r="I1944" s="91">
        <v>2</v>
      </c>
      <c r="J1944" t="s">
        <v>3963</v>
      </c>
      <c r="L1944" s="90" t="s">
        <v>3950</v>
      </c>
    </row>
    <row r="1945" spans="1:12" x14ac:dyDescent="0.25">
      <c r="A1945">
        <v>21005863</v>
      </c>
      <c r="B1945" t="s">
        <v>4548</v>
      </c>
      <c r="C1945" t="s">
        <v>4549</v>
      </c>
      <c r="F1945">
        <v>0</v>
      </c>
      <c r="G1945" t="s">
        <v>2634</v>
      </c>
      <c r="H1945">
        <v>91.67</v>
      </c>
      <c r="I1945" s="91">
        <v>0</v>
      </c>
      <c r="J1945" t="s">
        <v>3954</v>
      </c>
      <c r="L1945" s="90" t="s">
        <v>3950</v>
      </c>
    </row>
    <row r="1946" spans="1:12" x14ac:dyDescent="0.25">
      <c r="B1946" t="s">
        <v>4550</v>
      </c>
      <c r="C1946" t="s">
        <v>4551</v>
      </c>
      <c r="I1946" s="91">
        <v>0</v>
      </c>
      <c r="J1946" t="s">
        <v>3963</v>
      </c>
      <c r="L1946" s="90" t="s">
        <v>3950</v>
      </c>
    </row>
    <row r="1947" spans="1:12" x14ac:dyDescent="0.25">
      <c r="A1947">
        <v>14198652</v>
      </c>
      <c r="B1947" t="s">
        <v>4552</v>
      </c>
      <c r="C1947" t="s">
        <v>4553</v>
      </c>
      <c r="F1947">
        <v>4</v>
      </c>
      <c r="G1947" t="s">
        <v>2634</v>
      </c>
      <c r="H1947">
        <v>91.67</v>
      </c>
      <c r="I1947" s="91">
        <v>0</v>
      </c>
      <c r="J1947" t="s">
        <v>3954</v>
      </c>
      <c r="L1947" s="90" t="s">
        <v>3950</v>
      </c>
    </row>
    <row r="1948" spans="1:12" x14ac:dyDescent="0.25">
      <c r="B1948" t="s">
        <v>4554</v>
      </c>
      <c r="C1948" t="s">
        <v>4555</v>
      </c>
      <c r="I1948" s="91">
        <v>0</v>
      </c>
      <c r="J1948" t="s">
        <v>3954</v>
      </c>
      <c r="L1948" s="90" t="s">
        <v>3950</v>
      </c>
    </row>
    <row r="1949" spans="1:12" x14ac:dyDescent="0.25">
      <c r="A1949">
        <v>10879805</v>
      </c>
      <c r="B1949" t="s">
        <v>4556</v>
      </c>
      <c r="C1949" t="s">
        <v>4557</v>
      </c>
      <c r="F1949">
        <v>1</v>
      </c>
      <c r="G1949" t="s">
        <v>2634</v>
      </c>
      <c r="H1949">
        <v>91.67</v>
      </c>
      <c r="I1949" s="91">
        <v>0</v>
      </c>
      <c r="J1949" t="s">
        <v>3954</v>
      </c>
      <c r="L1949" s="90" t="s">
        <v>3950</v>
      </c>
    </row>
    <row r="1950" spans="1:12" x14ac:dyDescent="0.25">
      <c r="B1950" t="s">
        <v>4558</v>
      </c>
      <c r="C1950" t="s">
        <v>4559</v>
      </c>
      <c r="I1950" s="91">
        <v>0</v>
      </c>
      <c r="J1950" t="s">
        <v>3963</v>
      </c>
      <c r="L1950" s="90" t="s">
        <v>3950</v>
      </c>
    </row>
    <row r="1951" spans="1:12" x14ac:dyDescent="0.25">
      <c r="A1951">
        <v>21004832</v>
      </c>
      <c r="B1951" t="s">
        <v>4560</v>
      </c>
      <c r="C1951" t="s">
        <v>4561</v>
      </c>
      <c r="F1951">
        <v>0</v>
      </c>
      <c r="G1951" t="s">
        <v>2640</v>
      </c>
      <c r="H1951">
        <v>100</v>
      </c>
      <c r="I1951" s="91">
        <v>0</v>
      </c>
      <c r="J1951" t="s">
        <v>3974</v>
      </c>
      <c r="L1951" s="90" t="s">
        <v>3950</v>
      </c>
    </row>
    <row r="1952" spans="1:12" x14ac:dyDescent="0.25">
      <c r="A1952">
        <v>15260541</v>
      </c>
      <c r="B1952" t="s">
        <v>4562</v>
      </c>
      <c r="C1952" t="s">
        <v>4563</v>
      </c>
      <c r="F1952">
        <v>0</v>
      </c>
      <c r="G1952" t="s">
        <v>2640</v>
      </c>
      <c r="H1952">
        <v>100</v>
      </c>
      <c r="I1952" s="91">
        <v>0</v>
      </c>
      <c r="J1952" t="s">
        <v>3974</v>
      </c>
      <c r="L1952" s="90" t="s">
        <v>3950</v>
      </c>
    </row>
    <row r="1953" spans="1:12" x14ac:dyDescent="0.25">
      <c r="A1953">
        <v>14194358</v>
      </c>
      <c r="B1953" t="s">
        <v>4564</v>
      </c>
      <c r="C1953" t="s">
        <v>4565</v>
      </c>
      <c r="F1953">
        <v>3</v>
      </c>
      <c r="G1953" t="s">
        <v>2634</v>
      </c>
      <c r="H1953">
        <v>91.67</v>
      </c>
      <c r="I1953" s="91">
        <v>1</v>
      </c>
      <c r="J1953" t="s">
        <v>3954</v>
      </c>
      <c r="L1953" s="90" t="s">
        <v>3950</v>
      </c>
    </row>
    <row r="1954" spans="1:12" x14ac:dyDescent="0.25">
      <c r="A1954">
        <v>23374953</v>
      </c>
      <c r="B1954" t="s">
        <v>4566</v>
      </c>
      <c r="C1954" t="s">
        <v>4567</v>
      </c>
      <c r="F1954">
        <v>0</v>
      </c>
      <c r="G1954" t="s">
        <v>2634</v>
      </c>
      <c r="H1954">
        <v>91.67</v>
      </c>
      <c r="I1954" s="91">
        <v>0</v>
      </c>
      <c r="J1954" t="s">
        <v>3954</v>
      </c>
      <c r="L1954" s="90" t="s">
        <v>3950</v>
      </c>
    </row>
    <row r="1955" spans="1:12" x14ac:dyDescent="0.25">
      <c r="A1955">
        <v>24022087</v>
      </c>
      <c r="B1955" t="s">
        <v>4568</v>
      </c>
      <c r="C1955" t="s">
        <v>4569</v>
      </c>
      <c r="F1955">
        <v>1</v>
      </c>
      <c r="G1955" t="s">
        <v>2634</v>
      </c>
      <c r="H1955">
        <v>91.67</v>
      </c>
      <c r="I1955" s="91">
        <v>0</v>
      </c>
      <c r="J1955" t="s">
        <v>3954</v>
      </c>
      <c r="L1955" s="90" t="s">
        <v>3950</v>
      </c>
    </row>
    <row r="1956" spans="1:12" x14ac:dyDescent="0.25">
      <c r="A1956">
        <v>21004720</v>
      </c>
      <c r="B1956" t="s">
        <v>4570</v>
      </c>
      <c r="C1956" t="s">
        <v>4571</v>
      </c>
      <c r="F1956">
        <v>0</v>
      </c>
      <c r="G1956" t="s">
        <v>2634</v>
      </c>
      <c r="H1956">
        <v>91.67</v>
      </c>
      <c r="I1956" s="91">
        <v>0</v>
      </c>
      <c r="J1956" t="s">
        <v>3954</v>
      </c>
      <c r="L1956" s="90" t="s">
        <v>3950</v>
      </c>
    </row>
    <row r="1957" spans="1:12" x14ac:dyDescent="0.25">
      <c r="A1957">
        <v>21003480</v>
      </c>
      <c r="B1957" t="s">
        <v>4572</v>
      </c>
      <c r="C1957" t="s">
        <v>4573</v>
      </c>
      <c r="F1957">
        <v>0</v>
      </c>
      <c r="G1957" t="s">
        <v>2634</v>
      </c>
      <c r="H1957">
        <v>91.67</v>
      </c>
      <c r="I1957" s="91">
        <v>0</v>
      </c>
      <c r="J1957" t="s">
        <v>3954</v>
      </c>
      <c r="L1957" s="90" t="s">
        <v>3950</v>
      </c>
    </row>
    <row r="1958" spans="1:12" x14ac:dyDescent="0.25">
      <c r="B1958" t="s">
        <v>4574</v>
      </c>
      <c r="C1958" t="s">
        <v>4575</v>
      </c>
      <c r="I1958" s="91">
        <v>5</v>
      </c>
      <c r="J1958" t="s">
        <v>3969</v>
      </c>
      <c r="L1958" s="90" t="s">
        <v>3950</v>
      </c>
    </row>
    <row r="1959" spans="1:12" x14ac:dyDescent="0.25">
      <c r="A1959">
        <v>24009860</v>
      </c>
      <c r="B1959" t="s">
        <v>4576</v>
      </c>
      <c r="C1959" t="s">
        <v>4577</v>
      </c>
      <c r="F1959">
        <v>1</v>
      </c>
      <c r="G1959" t="s">
        <v>2634</v>
      </c>
      <c r="H1959">
        <v>91.67</v>
      </c>
      <c r="I1959" s="91">
        <v>0</v>
      </c>
      <c r="J1959" t="s">
        <v>3954</v>
      </c>
      <c r="L1959" s="90" t="s">
        <v>3950</v>
      </c>
    </row>
    <row r="1960" spans="1:12" x14ac:dyDescent="0.25">
      <c r="B1960" t="s">
        <v>4578</v>
      </c>
      <c r="C1960" t="s">
        <v>4579</v>
      </c>
      <c r="I1960" s="91">
        <v>1</v>
      </c>
      <c r="J1960" t="s">
        <v>3963</v>
      </c>
      <c r="L1960" s="90" t="s">
        <v>3950</v>
      </c>
    </row>
    <row r="1961" spans="1:12" x14ac:dyDescent="0.25">
      <c r="A1961">
        <v>21005956</v>
      </c>
      <c r="B1961" t="s">
        <v>4580</v>
      </c>
      <c r="C1961" t="s">
        <v>4581</v>
      </c>
      <c r="F1961">
        <v>0</v>
      </c>
      <c r="G1961" t="s">
        <v>2634</v>
      </c>
      <c r="H1961">
        <v>91.67</v>
      </c>
      <c r="I1961" s="91">
        <v>0</v>
      </c>
      <c r="J1961" t="s">
        <v>3954</v>
      </c>
      <c r="L1961" s="90" t="s">
        <v>3950</v>
      </c>
    </row>
    <row r="1962" spans="1:12" x14ac:dyDescent="0.25">
      <c r="A1962">
        <v>21004811</v>
      </c>
      <c r="B1962" t="s">
        <v>4582</v>
      </c>
      <c r="C1962" t="s">
        <v>4583</v>
      </c>
      <c r="F1962">
        <v>1</v>
      </c>
      <c r="G1962" t="s">
        <v>2634</v>
      </c>
      <c r="H1962">
        <v>91.67</v>
      </c>
      <c r="I1962" s="91">
        <v>0</v>
      </c>
      <c r="J1962" t="s">
        <v>3954</v>
      </c>
      <c r="L1962" s="90" t="s">
        <v>3950</v>
      </c>
    </row>
    <row r="1963" spans="1:12" x14ac:dyDescent="0.25">
      <c r="B1963" t="s">
        <v>4584</v>
      </c>
      <c r="C1963" t="s">
        <v>4585</v>
      </c>
      <c r="I1963" s="91">
        <v>2</v>
      </c>
      <c r="J1963" t="s">
        <v>3963</v>
      </c>
      <c r="L1963" s="90" t="s">
        <v>3950</v>
      </c>
    </row>
    <row r="1964" spans="1:12" x14ac:dyDescent="0.25">
      <c r="B1964" t="s">
        <v>4586</v>
      </c>
      <c r="C1964" t="s">
        <v>4587</v>
      </c>
      <c r="I1964" s="91">
        <v>0</v>
      </c>
      <c r="J1964" t="s">
        <v>3963</v>
      </c>
      <c r="L1964" s="90" t="s">
        <v>3950</v>
      </c>
    </row>
    <row r="1965" spans="1:12" x14ac:dyDescent="0.25">
      <c r="B1965" t="s">
        <v>4588</v>
      </c>
      <c r="C1965" t="s">
        <v>4589</v>
      </c>
      <c r="I1965" s="91">
        <v>0</v>
      </c>
      <c r="J1965" t="s">
        <v>3963</v>
      </c>
      <c r="L1965" s="90" t="s">
        <v>3950</v>
      </c>
    </row>
    <row r="1966" spans="1:12" x14ac:dyDescent="0.25">
      <c r="A1966">
        <v>13156941</v>
      </c>
      <c r="B1966" t="s">
        <v>4590</v>
      </c>
      <c r="C1966" t="s">
        <v>4591</v>
      </c>
      <c r="F1966">
        <v>1</v>
      </c>
      <c r="G1966" t="s">
        <v>2634</v>
      </c>
      <c r="H1966">
        <v>91.67</v>
      </c>
      <c r="I1966" s="91">
        <v>0</v>
      </c>
      <c r="J1966" t="s">
        <v>3954</v>
      </c>
      <c r="L1966" s="90" t="s">
        <v>3950</v>
      </c>
    </row>
    <row r="1967" spans="1:12" x14ac:dyDescent="0.25">
      <c r="A1967">
        <v>10886078</v>
      </c>
      <c r="B1967" t="s">
        <v>4592</v>
      </c>
      <c r="C1967" t="s">
        <v>4593</v>
      </c>
      <c r="F1967">
        <v>1</v>
      </c>
      <c r="G1967" t="s">
        <v>2640</v>
      </c>
      <c r="H1967">
        <v>100</v>
      </c>
      <c r="I1967" s="91">
        <v>1</v>
      </c>
      <c r="J1967" t="s">
        <v>3974</v>
      </c>
      <c r="L1967" s="90" t="s">
        <v>3950</v>
      </c>
    </row>
    <row r="1968" spans="1:12" x14ac:dyDescent="0.25">
      <c r="A1968">
        <v>23384516</v>
      </c>
      <c r="B1968" t="s">
        <v>4594</v>
      </c>
      <c r="C1968" t="s">
        <v>4595</v>
      </c>
      <c r="F1968">
        <v>2</v>
      </c>
      <c r="G1968" t="s">
        <v>2634</v>
      </c>
      <c r="H1968">
        <v>91.67</v>
      </c>
      <c r="I1968" s="91">
        <v>1</v>
      </c>
      <c r="J1968" t="s">
        <v>3954</v>
      </c>
      <c r="L1968" s="90" t="s">
        <v>3950</v>
      </c>
    </row>
    <row r="1969" spans="1:12" x14ac:dyDescent="0.25">
      <c r="A1969">
        <v>15258090</v>
      </c>
      <c r="B1969" t="s">
        <v>4596</v>
      </c>
      <c r="C1969" t="s">
        <v>4597</v>
      </c>
      <c r="F1969">
        <v>6</v>
      </c>
      <c r="G1969" t="s">
        <v>2634</v>
      </c>
      <c r="H1969">
        <v>91.67</v>
      </c>
      <c r="I1969" s="91">
        <v>1</v>
      </c>
      <c r="J1969" t="s">
        <v>3954</v>
      </c>
      <c r="L1969" s="90" t="s">
        <v>3950</v>
      </c>
    </row>
    <row r="1970" spans="1:12" x14ac:dyDescent="0.25">
      <c r="B1970" t="s">
        <v>4598</v>
      </c>
      <c r="C1970" t="s">
        <v>4599</v>
      </c>
      <c r="I1970" s="91">
        <v>2</v>
      </c>
      <c r="J1970" t="s">
        <v>3963</v>
      </c>
      <c r="L1970" s="90" t="s">
        <v>3950</v>
      </c>
    </row>
    <row r="1971" spans="1:12" x14ac:dyDescent="0.25">
      <c r="B1971" t="s">
        <v>4600</v>
      </c>
      <c r="C1971" t="s">
        <v>4601</v>
      </c>
      <c r="I1971" s="91">
        <v>0</v>
      </c>
      <c r="J1971" t="s">
        <v>3963</v>
      </c>
      <c r="L1971" s="90" t="s">
        <v>3950</v>
      </c>
    </row>
    <row r="1972" spans="1:12" x14ac:dyDescent="0.25">
      <c r="B1972" t="s">
        <v>4602</v>
      </c>
      <c r="C1972" t="s">
        <v>4603</v>
      </c>
      <c r="I1972" s="91">
        <v>0</v>
      </c>
      <c r="J1972" t="s">
        <v>3963</v>
      </c>
      <c r="L1972" s="90" t="s">
        <v>3950</v>
      </c>
    </row>
    <row r="1973" spans="1:12" x14ac:dyDescent="0.25">
      <c r="A1973">
        <v>10879728</v>
      </c>
      <c r="B1973" t="s">
        <v>4604</v>
      </c>
      <c r="C1973" t="s">
        <v>4605</v>
      </c>
      <c r="F1973">
        <v>4</v>
      </c>
      <c r="G1973" t="s">
        <v>2640</v>
      </c>
      <c r="H1973">
        <v>100</v>
      </c>
      <c r="I1973" s="91">
        <v>1</v>
      </c>
      <c r="J1973" t="s">
        <v>3974</v>
      </c>
      <c r="L1973" s="90" t="s">
        <v>3950</v>
      </c>
    </row>
    <row r="1974" spans="1:12" x14ac:dyDescent="0.25">
      <c r="A1974">
        <v>23518726</v>
      </c>
      <c r="B1974" t="s">
        <v>4606</v>
      </c>
      <c r="C1974" t="s">
        <v>4607</v>
      </c>
      <c r="F1974">
        <v>3</v>
      </c>
      <c r="G1974" t="s">
        <v>2636</v>
      </c>
      <c r="H1974">
        <v>94.76</v>
      </c>
      <c r="I1974" s="91">
        <v>1</v>
      </c>
      <c r="J1974" t="s">
        <v>4013</v>
      </c>
      <c r="L1974" s="90" t="s">
        <v>3950</v>
      </c>
    </row>
    <row r="1975" spans="1:12" x14ac:dyDescent="0.25">
      <c r="A1975">
        <v>15111043</v>
      </c>
      <c r="B1975" t="s">
        <v>4608</v>
      </c>
      <c r="C1975" t="s">
        <v>4609</v>
      </c>
      <c r="F1975">
        <v>0</v>
      </c>
      <c r="G1975" t="s">
        <v>2634</v>
      </c>
      <c r="H1975">
        <v>91.67</v>
      </c>
      <c r="I1975" s="91">
        <v>0</v>
      </c>
      <c r="J1975" t="s">
        <v>3954</v>
      </c>
      <c r="L1975" s="90" t="s">
        <v>3950</v>
      </c>
    </row>
    <row r="1976" spans="1:12" x14ac:dyDescent="0.25">
      <c r="A1976">
        <v>24015687</v>
      </c>
      <c r="B1976" t="s">
        <v>4610</v>
      </c>
      <c r="C1976" t="s">
        <v>4611</v>
      </c>
      <c r="F1976">
        <v>2</v>
      </c>
      <c r="G1976" t="s">
        <v>2634</v>
      </c>
      <c r="H1976">
        <v>91.67</v>
      </c>
      <c r="I1976" s="91">
        <v>0</v>
      </c>
      <c r="J1976" t="s">
        <v>3954</v>
      </c>
      <c r="L1976" s="90" t="s">
        <v>3950</v>
      </c>
    </row>
    <row r="1977" spans="1:12" x14ac:dyDescent="0.25">
      <c r="A1977">
        <v>11019656</v>
      </c>
      <c r="B1977" t="s">
        <v>4612</v>
      </c>
      <c r="C1977" t="s">
        <v>4613</v>
      </c>
      <c r="F1977">
        <v>0</v>
      </c>
      <c r="G1977" t="s">
        <v>2640</v>
      </c>
      <c r="H1977">
        <v>100</v>
      </c>
      <c r="I1977" s="91">
        <v>0</v>
      </c>
      <c r="J1977" t="s">
        <v>3974</v>
      </c>
      <c r="L1977" s="90" t="s">
        <v>3950</v>
      </c>
    </row>
    <row r="1978" spans="1:12" x14ac:dyDescent="0.25">
      <c r="A1978">
        <v>21003262</v>
      </c>
      <c r="B1978" t="s">
        <v>4614</v>
      </c>
      <c r="C1978" t="s">
        <v>4615</v>
      </c>
      <c r="F1978">
        <v>0</v>
      </c>
      <c r="G1978" t="s">
        <v>2634</v>
      </c>
      <c r="H1978">
        <v>91.67</v>
      </c>
      <c r="I1978" s="91">
        <v>0</v>
      </c>
      <c r="J1978" t="s">
        <v>3954</v>
      </c>
      <c r="L1978" s="90" t="s">
        <v>3950</v>
      </c>
    </row>
    <row r="1979" spans="1:12" x14ac:dyDescent="0.25">
      <c r="A1979">
        <v>21006318</v>
      </c>
      <c r="B1979" t="s">
        <v>4616</v>
      </c>
      <c r="C1979" t="s">
        <v>4617</v>
      </c>
      <c r="F1979">
        <v>0</v>
      </c>
      <c r="G1979" t="s">
        <v>2634</v>
      </c>
      <c r="H1979">
        <v>91.67</v>
      </c>
      <c r="I1979" s="91">
        <v>0</v>
      </c>
      <c r="J1979" t="s">
        <v>3954</v>
      </c>
      <c r="L1979" s="90" t="s">
        <v>3950</v>
      </c>
    </row>
    <row r="1980" spans="1:12" x14ac:dyDescent="0.25">
      <c r="B1980" t="s">
        <v>4618</v>
      </c>
      <c r="C1980" t="s">
        <v>4619</v>
      </c>
      <c r="I1980" s="91">
        <v>1</v>
      </c>
      <c r="J1980" t="s">
        <v>4016</v>
      </c>
      <c r="L1980" s="90" t="s">
        <v>3950</v>
      </c>
    </row>
    <row r="1981" spans="1:12" x14ac:dyDescent="0.25">
      <c r="B1981" t="s">
        <v>4620</v>
      </c>
      <c r="C1981" t="s">
        <v>4621</v>
      </c>
      <c r="I1981" s="91">
        <v>1</v>
      </c>
      <c r="J1981" t="s">
        <v>4016</v>
      </c>
      <c r="L1981" s="90" t="s">
        <v>3950</v>
      </c>
    </row>
    <row r="1982" spans="1:12" x14ac:dyDescent="0.25">
      <c r="A1982">
        <v>11024761</v>
      </c>
      <c r="B1982" t="s">
        <v>4622</v>
      </c>
      <c r="C1982" t="s">
        <v>4623</v>
      </c>
      <c r="F1982">
        <v>4</v>
      </c>
      <c r="G1982" t="s">
        <v>2634</v>
      </c>
      <c r="H1982">
        <v>91.67</v>
      </c>
      <c r="I1982" s="91">
        <v>3</v>
      </c>
      <c r="J1982" t="s">
        <v>3954</v>
      </c>
      <c r="L1982" s="90" t="s">
        <v>3950</v>
      </c>
    </row>
    <row r="1983" spans="1:12" x14ac:dyDescent="0.25">
      <c r="A1983">
        <v>13035405</v>
      </c>
      <c r="B1983" t="s">
        <v>4624</v>
      </c>
      <c r="C1983" t="s">
        <v>4625</v>
      </c>
      <c r="F1983">
        <v>4</v>
      </c>
      <c r="G1983" t="s">
        <v>2634</v>
      </c>
      <c r="H1983">
        <v>91.67</v>
      </c>
      <c r="I1983" s="91">
        <v>3</v>
      </c>
      <c r="J1983" t="s">
        <v>3954</v>
      </c>
      <c r="L1983" s="90" t="s">
        <v>3950</v>
      </c>
    </row>
    <row r="1984" spans="1:12" x14ac:dyDescent="0.25">
      <c r="B1984" t="s">
        <v>4626</v>
      </c>
      <c r="C1984" t="s">
        <v>4627</v>
      </c>
      <c r="I1984" s="91">
        <v>1</v>
      </c>
      <c r="J1984" t="s">
        <v>4016</v>
      </c>
      <c r="L1984" s="90" t="s">
        <v>3950</v>
      </c>
    </row>
    <row r="1985" spans="1:12" x14ac:dyDescent="0.25">
      <c r="B1985" t="s">
        <v>4628</v>
      </c>
      <c r="C1985" t="s">
        <v>4629</v>
      </c>
      <c r="I1985" s="91">
        <v>2</v>
      </c>
      <c r="J1985" t="s">
        <v>3963</v>
      </c>
      <c r="L1985" s="90" t="s">
        <v>3950</v>
      </c>
    </row>
    <row r="1986" spans="1:12" x14ac:dyDescent="0.25">
      <c r="B1986" t="s">
        <v>4630</v>
      </c>
      <c r="C1986" t="s">
        <v>4631</v>
      </c>
      <c r="I1986" s="91">
        <v>0</v>
      </c>
      <c r="J1986" t="s">
        <v>3963</v>
      </c>
      <c r="L1986" s="90" t="s">
        <v>3950</v>
      </c>
    </row>
    <row r="1987" spans="1:12" x14ac:dyDescent="0.25">
      <c r="A1987">
        <v>21005959</v>
      </c>
      <c r="B1987" t="s">
        <v>4632</v>
      </c>
      <c r="C1987" t="s">
        <v>4633</v>
      </c>
      <c r="F1987">
        <v>0</v>
      </c>
      <c r="G1987" t="s">
        <v>2634</v>
      </c>
      <c r="H1987">
        <v>91.67</v>
      </c>
      <c r="I1987" s="91">
        <v>0</v>
      </c>
      <c r="J1987" t="s">
        <v>3954</v>
      </c>
      <c r="L1987" s="90" t="s">
        <v>3950</v>
      </c>
    </row>
    <row r="1988" spans="1:12" x14ac:dyDescent="0.25">
      <c r="A1988">
        <v>21005032</v>
      </c>
      <c r="B1988" t="s">
        <v>4634</v>
      </c>
      <c r="C1988" t="s">
        <v>4635</v>
      </c>
      <c r="F1988">
        <v>0</v>
      </c>
      <c r="G1988" t="s">
        <v>2634</v>
      </c>
      <c r="H1988">
        <v>91.67</v>
      </c>
      <c r="I1988" s="91">
        <v>0</v>
      </c>
      <c r="J1988" t="s">
        <v>3954</v>
      </c>
      <c r="L1988" s="90" t="s">
        <v>3950</v>
      </c>
    </row>
    <row r="1989" spans="1:12" x14ac:dyDescent="0.25">
      <c r="B1989" t="s">
        <v>4636</v>
      </c>
      <c r="C1989" t="s">
        <v>4637</v>
      </c>
      <c r="I1989" s="91">
        <v>1</v>
      </c>
      <c r="J1989" t="s">
        <v>3963</v>
      </c>
      <c r="L1989" s="90" t="s">
        <v>3950</v>
      </c>
    </row>
    <row r="1990" spans="1:12" x14ac:dyDescent="0.25">
      <c r="A1990">
        <v>21005037</v>
      </c>
      <c r="B1990" t="s">
        <v>4638</v>
      </c>
      <c r="C1990" t="s">
        <v>4639</v>
      </c>
      <c r="F1990">
        <v>0</v>
      </c>
      <c r="G1990" t="s">
        <v>2634</v>
      </c>
      <c r="H1990">
        <v>91.67</v>
      </c>
      <c r="I1990" s="91">
        <v>0</v>
      </c>
      <c r="J1990" t="s">
        <v>3954</v>
      </c>
      <c r="L1990" s="90" t="s">
        <v>3950</v>
      </c>
    </row>
    <row r="1991" spans="1:12" x14ac:dyDescent="0.25">
      <c r="A1991">
        <v>23726970</v>
      </c>
      <c r="B1991" t="s">
        <v>4640</v>
      </c>
      <c r="C1991" t="s">
        <v>4641</v>
      </c>
      <c r="F1991">
        <v>3</v>
      </c>
      <c r="G1991" t="s">
        <v>2634</v>
      </c>
      <c r="H1991">
        <v>91.67</v>
      </c>
      <c r="I1991" s="91">
        <v>0</v>
      </c>
      <c r="J1991" t="s">
        <v>3954</v>
      </c>
      <c r="L1991" s="90" t="s">
        <v>3950</v>
      </c>
    </row>
    <row r="1992" spans="1:12" x14ac:dyDescent="0.25">
      <c r="A1992">
        <v>15080143</v>
      </c>
      <c r="B1992" t="s">
        <v>4642</v>
      </c>
      <c r="C1992" t="s">
        <v>4643</v>
      </c>
      <c r="F1992">
        <v>2</v>
      </c>
      <c r="G1992" t="s">
        <v>2634</v>
      </c>
      <c r="H1992">
        <v>91.67</v>
      </c>
      <c r="I1992" s="91">
        <v>1</v>
      </c>
      <c r="J1992" t="s">
        <v>3954</v>
      </c>
      <c r="L1992" s="90" t="s">
        <v>3950</v>
      </c>
    </row>
    <row r="1993" spans="1:12" x14ac:dyDescent="0.25">
      <c r="B1993" t="s">
        <v>4644</v>
      </c>
      <c r="C1993" t="s">
        <v>4645</v>
      </c>
      <c r="I1993" s="91">
        <v>1</v>
      </c>
      <c r="J1993" t="s">
        <v>3963</v>
      </c>
      <c r="L1993" s="90" t="s">
        <v>3950</v>
      </c>
    </row>
    <row r="1994" spans="1:12" x14ac:dyDescent="0.25">
      <c r="A1994">
        <v>10861185</v>
      </c>
      <c r="B1994" t="s">
        <v>4646</v>
      </c>
      <c r="C1994" t="s">
        <v>4647</v>
      </c>
      <c r="F1994">
        <v>1</v>
      </c>
      <c r="G1994" t="s">
        <v>2636</v>
      </c>
      <c r="H1994">
        <v>108.33</v>
      </c>
      <c r="I1994" s="91">
        <v>1</v>
      </c>
      <c r="J1994" t="s">
        <v>4013</v>
      </c>
      <c r="L1994" s="90" t="s">
        <v>3950</v>
      </c>
    </row>
    <row r="1995" spans="1:12" x14ac:dyDescent="0.25">
      <c r="B1995" t="s">
        <v>4648</v>
      </c>
      <c r="C1995" t="s">
        <v>4649</v>
      </c>
      <c r="I1995" s="91">
        <v>0</v>
      </c>
      <c r="J1995" t="s">
        <v>3963</v>
      </c>
      <c r="L1995" s="90" t="s">
        <v>3950</v>
      </c>
    </row>
    <row r="1996" spans="1:12" x14ac:dyDescent="0.25">
      <c r="B1996" t="s">
        <v>4650</v>
      </c>
      <c r="C1996" t="s">
        <v>4651</v>
      </c>
      <c r="I1996" s="91">
        <v>0</v>
      </c>
      <c r="J1996" t="s">
        <v>3963</v>
      </c>
      <c r="L1996" s="90" t="s">
        <v>3950</v>
      </c>
    </row>
    <row r="1997" spans="1:12" x14ac:dyDescent="0.25">
      <c r="A1997">
        <v>10849621</v>
      </c>
      <c r="B1997" t="s">
        <v>4652</v>
      </c>
      <c r="C1997" t="s">
        <v>4653</v>
      </c>
      <c r="F1997">
        <v>2</v>
      </c>
      <c r="G1997" t="s">
        <v>2640</v>
      </c>
      <c r="H1997">
        <v>100</v>
      </c>
      <c r="I1997" s="91">
        <v>0</v>
      </c>
      <c r="J1997" t="s">
        <v>3974</v>
      </c>
      <c r="L1997" s="90" t="s">
        <v>3950</v>
      </c>
    </row>
    <row r="1998" spans="1:12" x14ac:dyDescent="0.25">
      <c r="B1998" t="s">
        <v>4654</v>
      </c>
      <c r="C1998" t="s">
        <v>4655</v>
      </c>
      <c r="I1998" s="91">
        <v>1</v>
      </c>
      <c r="J1998" t="s">
        <v>3969</v>
      </c>
      <c r="L1998" s="90" t="s">
        <v>3950</v>
      </c>
    </row>
    <row r="1999" spans="1:12" x14ac:dyDescent="0.25">
      <c r="B1999" t="s">
        <v>4656</v>
      </c>
      <c r="C1999" t="s">
        <v>4657</v>
      </c>
      <c r="I1999" s="91">
        <v>1</v>
      </c>
      <c r="J1999" t="s">
        <v>3963</v>
      </c>
      <c r="L1999" s="90" t="s">
        <v>3950</v>
      </c>
    </row>
    <row r="2000" spans="1:12" x14ac:dyDescent="0.25">
      <c r="B2000" t="s">
        <v>4658</v>
      </c>
      <c r="C2000" t="s">
        <v>4659</v>
      </c>
      <c r="I2000" s="91">
        <v>0</v>
      </c>
      <c r="J2000" t="s">
        <v>3963</v>
      </c>
      <c r="L2000" s="90" t="s">
        <v>3950</v>
      </c>
    </row>
    <row r="2001" spans="1:12" x14ac:dyDescent="0.25">
      <c r="B2001" t="s">
        <v>4660</v>
      </c>
      <c r="C2001" t="s">
        <v>4661</v>
      </c>
      <c r="I2001" s="91">
        <v>0</v>
      </c>
      <c r="J2001" t="s">
        <v>3969</v>
      </c>
      <c r="L2001" s="90" t="s">
        <v>3950</v>
      </c>
    </row>
    <row r="2002" spans="1:12" x14ac:dyDescent="0.25">
      <c r="A2002">
        <v>21002529</v>
      </c>
      <c r="B2002" t="s">
        <v>4662</v>
      </c>
      <c r="C2002" t="s">
        <v>4663</v>
      </c>
      <c r="F2002">
        <v>1</v>
      </c>
      <c r="G2002" t="s">
        <v>2634</v>
      </c>
      <c r="H2002">
        <v>91.67</v>
      </c>
      <c r="I2002" s="91">
        <v>0</v>
      </c>
      <c r="J2002" t="s">
        <v>3954</v>
      </c>
      <c r="L2002" s="90" t="s">
        <v>3950</v>
      </c>
    </row>
    <row r="2003" spans="1:12" x14ac:dyDescent="0.25">
      <c r="B2003" t="s">
        <v>4664</v>
      </c>
      <c r="C2003" t="s">
        <v>4665</v>
      </c>
      <c r="I2003" s="91">
        <v>1</v>
      </c>
      <c r="J2003" t="s">
        <v>3969</v>
      </c>
      <c r="L2003" s="90" t="s">
        <v>3950</v>
      </c>
    </row>
    <row r="2004" spans="1:12" x14ac:dyDescent="0.25">
      <c r="A2004">
        <v>21005830</v>
      </c>
      <c r="B2004" t="s">
        <v>4666</v>
      </c>
      <c r="C2004" t="s">
        <v>4667</v>
      </c>
      <c r="F2004">
        <v>0</v>
      </c>
      <c r="G2004" t="s">
        <v>2634</v>
      </c>
      <c r="H2004">
        <v>91.67</v>
      </c>
      <c r="I2004" s="91">
        <v>0</v>
      </c>
      <c r="J2004" t="s">
        <v>3954</v>
      </c>
      <c r="L2004" s="90" t="s">
        <v>3950</v>
      </c>
    </row>
    <row r="2005" spans="1:12" x14ac:dyDescent="0.25">
      <c r="B2005" t="s">
        <v>4668</v>
      </c>
      <c r="C2005" t="s">
        <v>4669</v>
      </c>
      <c r="I2005" s="91">
        <v>0</v>
      </c>
      <c r="J2005" t="s">
        <v>4016</v>
      </c>
      <c r="L2005" s="90" t="s">
        <v>3950</v>
      </c>
    </row>
    <row r="2006" spans="1:12" x14ac:dyDescent="0.25">
      <c r="A2006">
        <v>24233652</v>
      </c>
      <c r="B2006" t="s">
        <v>4670</v>
      </c>
      <c r="C2006" t="s">
        <v>4671</v>
      </c>
      <c r="F2006">
        <v>0</v>
      </c>
      <c r="G2006" t="s">
        <v>2634</v>
      </c>
      <c r="H2006">
        <v>91.67</v>
      </c>
      <c r="I2006" s="91">
        <v>0</v>
      </c>
      <c r="J2006" t="s">
        <v>3954</v>
      </c>
      <c r="L2006" s="90" t="s">
        <v>3950</v>
      </c>
    </row>
    <row r="2007" spans="1:12" x14ac:dyDescent="0.25">
      <c r="A2007">
        <v>15219602</v>
      </c>
      <c r="B2007" t="s">
        <v>4672</v>
      </c>
      <c r="C2007" t="s">
        <v>4673</v>
      </c>
      <c r="F2007">
        <v>0</v>
      </c>
      <c r="G2007" t="s">
        <v>2634</v>
      </c>
      <c r="H2007">
        <v>91.67</v>
      </c>
      <c r="I2007" s="91">
        <v>0</v>
      </c>
      <c r="J2007" t="s">
        <v>3954</v>
      </c>
      <c r="L2007" s="90" t="s">
        <v>3950</v>
      </c>
    </row>
    <row r="2008" spans="1:12" x14ac:dyDescent="0.25">
      <c r="A2008">
        <v>21003270</v>
      </c>
      <c r="B2008" t="s">
        <v>4674</v>
      </c>
      <c r="C2008" t="s">
        <v>4675</v>
      </c>
      <c r="F2008">
        <v>0</v>
      </c>
      <c r="G2008" t="s">
        <v>2640</v>
      </c>
      <c r="H2008">
        <v>100</v>
      </c>
      <c r="I2008" s="91">
        <v>0</v>
      </c>
      <c r="J2008" t="s">
        <v>3974</v>
      </c>
      <c r="L2008" s="90" t="s">
        <v>3950</v>
      </c>
    </row>
    <row r="2009" spans="1:12" x14ac:dyDescent="0.25">
      <c r="B2009" t="s">
        <v>4676</v>
      </c>
      <c r="C2009" t="s">
        <v>4677</v>
      </c>
      <c r="I2009" s="91">
        <v>0</v>
      </c>
      <c r="J2009" t="s">
        <v>3966</v>
      </c>
      <c r="L2009" s="90" t="s">
        <v>3950</v>
      </c>
    </row>
    <row r="2010" spans="1:12" x14ac:dyDescent="0.25">
      <c r="A2010">
        <v>21005966</v>
      </c>
      <c r="B2010" t="s">
        <v>4678</v>
      </c>
      <c r="C2010" t="s">
        <v>4679</v>
      </c>
      <c r="F2010">
        <v>0</v>
      </c>
      <c r="G2010" t="s">
        <v>2634</v>
      </c>
      <c r="H2010">
        <v>91.67</v>
      </c>
      <c r="I2010" s="91">
        <v>0</v>
      </c>
      <c r="J2010" t="s">
        <v>3954</v>
      </c>
      <c r="L2010" s="90" t="s">
        <v>3950</v>
      </c>
    </row>
    <row r="2011" spans="1:12" x14ac:dyDescent="0.25">
      <c r="A2011">
        <v>10841435</v>
      </c>
      <c r="B2011" t="s">
        <v>4680</v>
      </c>
      <c r="C2011" t="s">
        <v>4681</v>
      </c>
      <c r="F2011">
        <v>3</v>
      </c>
      <c r="G2011" t="s">
        <v>2640</v>
      </c>
      <c r="H2011">
        <v>100</v>
      </c>
      <c r="I2011" s="91">
        <v>0</v>
      </c>
      <c r="J2011" t="s">
        <v>3974</v>
      </c>
      <c r="L2011" s="90" t="s">
        <v>3950</v>
      </c>
    </row>
    <row r="2012" spans="1:12" x14ac:dyDescent="0.25">
      <c r="A2012">
        <v>21004584</v>
      </c>
      <c r="B2012" t="s">
        <v>4682</v>
      </c>
      <c r="C2012" t="s">
        <v>4683</v>
      </c>
      <c r="F2012">
        <v>0</v>
      </c>
      <c r="G2012" t="s">
        <v>2634</v>
      </c>
      <c r="H2012">
        <v>91.67</v>
      </c>
      <c r="I2012" s="91">
        <v>0</v>
      </c>
      <c r="J2012" t="s">
        <v>3954</v>
      </c>
      <c r="L2012" s="90" t="s">
        <v>3950</v>
      </c>
    </row>
    <row r="2013" spans="1:12" x14ac:dyDescent="0.25">
      <c r="B2013" t="s">
        <v>4684</v>
      </c>
      <c r="C2013" t="s">
        <v>4685</v>
      </c>
      <c r="I2013" s="91">
        <v>1</v>
      </c>
      <c r="J2013" t="s">
        <v>3963</v>
      </c>
      <c r="L2013" s="90" t="s">
        <v>3950</v>
      </c>
    </row>
    <row r="2014" spans="1:12" x14ac:dyDescent="0.25">
      <c r="B2014" t="s">
        <v>4686</v>
      </c>
      <c r="C2014" t="s">
        <v>4687</v>
      </c>
      <c r="I2014" s="91">
        <v>1</v>
      </c>
      <c r="J2014" t="s">
        <v>3966</v>
      </c>
      <c r="L2014" s="90" t="s">
        <v>3950</v>
      </c>
    </row>
    <row r="2015" spans="1:12" x14ac:dyDescent="0.25">
      <c r="A2015">
        <v>21004819</v>
      </c>
      <c r="B2015" t="s">
        <v>4688</v>
      </c>
      <c r="C2015" t="s">
        <v>4689</v>
      </c>
      <c r="F2015">
        <v>1</v>
      </c>
      <c r="G2015" t="s">
        <v>2634</v>
      </c>
      <c r="H2015">
        <v>91.67</v>
      </c>
      <c r="I2015" s="91">
        <v>2</v>
      </c>
      <c r="J2015" t="s">
        <v>3954</v>
      </c>
      <c r="L2015" s="90" t="s">
        <v>3950</v>
      </c>
    </row>
    <row r="2016" spans="1:12" x14ac:dyDescent="0.25">
      <c r="A2016">
        <v>10960270</v>
      </c>
      <c r="B2016" t="s">
        <v>4690</v>
      </c>
      <c r="C2016" t="s">
        <v>4691</v>
      </c>
      <c r="F2016">
        <v>3</v>
      </c>
      <c r="G2016" t="s">
        <v>2640</v>
      </c>
      <c r="H2016">
        <v>100</v>
      </c>
      <c r="I2016" s="91">
        <v>1</v>
      </c>
      <c r="J2016" t="s">
        <v>3974</v>
      </c>
      <c r="L2016" s="90" t="s">
        <v>3950</v>
      </c>
    </row>
    <row r="2017" spans="1:12" x14ac:dyDescent="0.25">
      <c r="A2017">
        <v>23651835</v>
      </c>
      <c r="B2017" t="s">
        <v>4692</v>
      </c>
      <c r="C2017" t="s">
        <v>4693</v>
      </c>
      <c r="F2017">
        <v>1</v>
      </c>
      <c r="G2017" t="s">
        <v>2634</v>
      </c>
      <c r="H2017">
        <v>91.67</v>
      </c>
      <c r="I2017" s="91">
        <v>1</v>
      </c>
      <c r="J2017" t="s">
        <v>3954</v>
      </c>
      <c r="L2017" s="90" t="s">
        <v>3950</v>
      </c>
    </row>
    <row r="2018" spans="1:12" x14ac:dyDescent="0.25">
      <c r="A2018">
        <v>24012322</v>
      </c>
      <c r="B2018" t="s">
        <v>4694</v>
      </c>
      <c r="C2018" t="s">
        <v>4695</v>
      </c>
      <c r="F2018">
        <v>0</v>
      </c>
      <c r="G2018" t="s">
        <v>2634</v>
      </c>
      <c r="H2018">
        <v>91.67</v>
      </c>
      <c r="I2018" s="91">
        <v>1</v>
      </c>
      <c r="J2018" t="s">
        <v>3954</v>
      </c>
      <c r="L2018" s="90" t="s">
        <v>3950</v>
      </c>
    </row>
    <row r="2019" spans="1:12" x14ac:dyDescent="0.25">
      <c r="B2019" t="s">
        <v>4696</v>
      </c>
      <c r="C2019" t="s">
        <v>4697</v>
      </c>
      <c r="I2019" s="91">
        <v>0</v>
      </c>
      <c r="J2019" t="s">
        <v>3966</v>
      </c>
      <c r="L2019" s="90" t="s">
        <v>3950</v>
      </c>
    </row>
    <row r="2020" spans="1:12" x14ac:dyDescent="0.25">
      <c r="B2020" t="s">
        <v>4698</v>
      </c>
      <c r="C2020" t="s">
        <v>4699</v>
      </c>
      <c r="I2020" s="91">
        <v>0</v>
      </c>
      <c r="J2020" t="s">
        <v>3966</v>
      </c>
      <c r="L2020" s="90" t="s">
        <v>3950</v>
      </c>
    </row>
    <row r="2021" spans="1:12" x14ac:dyDescent="0.25">
      <c r="B2021" t="s">
        <v>4700</v>
      </c>
      <c r="C2021" t="s">
        <v>4701</v>
      </c>
      <c r="I2021" s="91">
        <v>1</v>
      </c>
      <c r="J2021" t="s">
        <v>3966</v>
      </c>
      <c r="L2021" s="90" t="s">
        <v>3950</v>
      </c>
    </row>
    <row r="2022" spans="1:12" x14ac:dyDescent="0.25">
      <c r="A2022">
        <v>23594411</v>
      </c>
      <c r="B2022" t="s">
        <v>4702</v>
      </c>
      <c r="C2022" t="s">
        <v>4703</v>
      </c>
      <c r="F2022">
        <v>0</v>
      </c>
      <c r="G2022" t="s">
        <v>2634</v>
      </c>
      <c r="H2022">
        <v>91.67</v>
      </c>
      <c r="I2022" s="91">
        <v>0</v>
      </c>
      <c r="J2022" t="s">
        <v>3954</v>
      </c>
      <c r="L2022" s="90" t="s">
        <v>3950</v>
      </c>
    </row>
    <row r="2023" spans="1:12" x14ac:dyDescent="0.25">
      <c r="B2023" t="s">
        <v>4704</v>
      </c>
      <c r="C2023" t="s">
        <v>4705</v>
      </c>
      <c r="I2023" s="91">
        <v>1</v>
      </c>
      <c r="J2023" t="s">
        <v>3963</v>
      </c>
      <c r="L2023" s="90" t="s">
        <v>3950</v>
      </c>
    </row>
    <row r="2024" spans="1:12" x14ac:dyDescent="0.25">
      <c r="A2024">
        <v>23634817</v>
      </c>
      <c r="B2024" t="s">
        <v>4706</v>
      </c>
      <c r="C2024" t="s">
        <v>4707</v>
      </c>
      <c r="F2024">
        <v>0</v>
      </c>
      <c r="G2024" t="s">
        <v>2634</v>
      </c>
      <c r="H2024">
        <v>91.67</v>
      </c>
      <c r="I2024" s="91">
        <v>0</v>
      </c>
      <c r="J2024" t="s">
        <v>3954</v>
      </c>
      <c r="L2024" s="90" t="s">
        <v>3950</v>
      </c>
    </row>
    <row r="2025" spans="1:12" x14ac:dyDescent="0.25">
      <c r="A2025">
        <v>23001115</v>
      </c>
      <c r="B2025" t="s">
        <v>4708</v>
      </c>
      <c r="C2025" t="s">
        <v>4709</v>
      </c>
      <c r="F2025">
        <v>0</v>
      </c>
      <c r="G2025" t="s">
        <v>2634</v>
      </c>
      <c r="H2025">
        <v>91.67</v>
      </c>
      <c r="I2025" s="91">
        <v>0</v>
      </c>
      <c r="J2025" t="s">
        <v>3954</v>
      </c>
      <c r="L2025" s="90" t="s">
        <v>3950</v>
      </c>
    </row>
    <row r="2026" spans="1:12" x14ac:dyDescent="0.25">
      <c r="B2026" t="s">
        <v>4710</v>
      </c>
      <c r="C2026" t="s">
        <v>4711</v>
      </c>
      <c r="I2026" s="91">
        <v>2</v>
      </c>
      <c r="J2026" t="s">
        <v>3969</v>
      </c>
      <c r="L2026" s="90" t="s">
        <v>3950</v>
      </c>
    </row>
    <row r="2027" spans="1:12" x14ac:dyDescent="0.25">
      <c r="A2027">
        <v>10866751</v>
      </c>
      <c r="B2027" t="s">
        <v>4712</v>
      </c>
      <c r="C2027" t="s">
        <v>4713</v>
      </c>
      <c r="F2027">
        <v>7</v>
      </c>
      <c r="G2027" t="s">
        <v>2640</v>
      </c>
      <c r="H2027">
        <v>106.41</v>
      </c>
      <c r="I2027" s="91">
        <v>0</v>
      </c>
      <c r="J2027" t="s">
        <v>3974</v>
      </c>
      <c r="L2027" s="90" t="s">
        <v>3950</v>
      </c>
    </row>
    <row r="2028" spans="1:12" x14ac:dyDescent="0.25">
      <c r="A2028">
        <v>21004698</v>
      </c>
      <c r="B2028" t="s">
        <v>4714</v>
      </c>
      <c r="C2028" t="s">
        <v>4715</v>
      </c>
      <c r="F2028">
        <v>0</v>
      </c>
      <c r="G2028" t="s">
        <v>2634</v>
      </c>
      <c r="H2028">
        <v>91.67</v>
      </c>
      <c r="I2028" s="91">
        <v>0</v>
      </c>
      <c r="J2028" t="s">
        <v>3954</v>
      </c>
      <c r="L2028" s="90" t="s">
        <v>3950</v>
      </c>
    </row>
    <row r="2029" spans="1:12" x14ac:dyDescent="0.25">
      <c r="B2029" t="s">
        <v>4716</v>
      </c>
      <c r="C2029" t="s">
        <v>4717</v>
      </c>
      <c r="I2029" s="91">
        <v>1</v>
      </c>
      <c r="J2029" t="s">
        <v>3966</v>
      </c>
      <c r="L2029" s="90" t="s">
        <v>3950</v>
      </c>
    </row>
    <row r="2030" spans="1:12" x14ac:dyDescent="0.25">
      <c r="A2030">
        <v>12256288</v>
      </c>
      <c r="B2030" t="s">
        <v>4718</v>
      </c>
      <c r="C2030" t="s">
        <v>4719</v>
      </c>
      <c r="F2030">
        <v>1</v>
      </c>
      <c r="G2030" t="s">
        <v>2640</v>
      </c>
      <c r="H2030">
        <v>100</v>
      </c>
      <c r="I2030" s="91">
        <v>0</v>
      </c>
      <c r="J2030" t="s">
        <v>3974</v>
      </c>
      <c r="L2030" s="90" t="s">
        <v>3950</v>
      </c>
    </row>
    <row r="2031" spans="1:12" x14ac:dyDescent="0.25">
      <c r="A2031">
        <v>12192461</v>
      </c>
      <c r="B2031" t="s">
        <v>4720</v>
      </c>
      <c r="C2031" t="s">
        <v>4721</v>
      </c>
      <c r="F2031">
        <v>2</v>
      </c>
      <c r="G2031" t="s">
        <v>2640</v>
      </c>
      <c r="H2031">
        <v>100</v>
      </c>
      <c r="I2031" s="91">
        <v>0</v>
      </c>
      <c r="J2031" t="s">
        <v>3954</v>
      </c>
      <c r="L2031" s="90" t="s">
        <v>3950</v>
      </c>
    </row>
    <row r="2032" spans="1:12" x14ac:dyDescent="0.25">
      <c r="B2032" t="s">
        <v>4722</v>
      </c>
      <c r="C2032" t="s">
        <v>4723</v>
      </c>
      <c r="I2032" s="91">
        <v>0</v>
      </c>
      <c r="J2032" t="s">
        <v>3966</v>
      </c>
      <c r="L2032" s="90" t="s">
        <v>3950</v>
      </c>
    </row>
    <row r="2033" spans="1:12" x14ac:dyDescent="0.25">
      <c r="B2033" t="s">
        <v>4724</v>
      </c>
      <c r="C2033" t="s">
        <v>4725</v>
      </c>
      <c r="I2033" s="91">
        <v>0</v>
      </c>
      <c r="J2033" t="s">
        <v>3963</v>
      </c>
      <c r="L2033" s="90" t="s">
        <v>3950</v>
      </c>
    </row>
    <row r="2034" spans="1:12" x14ac:dyDescent="0.25">
      <c r="A2034">
        <v>21004383</v>
      </c>
      <c r="B2034" t="s">
        <v>4726</v>
      </c>
      <c r="C2034" t="s">
        <v>4727</v>
      </c>
      <c r="F2034">
        <v>0</v>
      </c>
      <c r="G2034" t="s">
        <v>2640</v>
      </c>
      <c r="H2034">
        <v>100</v>
      </c>
      <c r="I2034" s="91">
        <v>0</v>
      </c>
      <c r="J2034" t="s">
        <v>3974</v>
      </c>
      <c r="L2034" s="90" t="s">
        <v>3950</v>
      </c>
    </row>
    <row r="2035" spans="1:12" x14ac:dyDescent="0.25">
      <c r="A2035">
        <v>15277770</v>
      </c>
      <c r="B2035" t="s">
        <v>4728</v>
      </c>
      <c r="C2035" t="s">
        <v>4729</v>
      </c>
      <c r="F2035">
        <v>1</v>
      </c>
      <c r="G2035" t="s">
        <v>2634</v>
      </c>
      <c r="H2035">
        <v>91.67</v>
      </c>
      <c r="I2035" s="91">
        <v>0</v>
      </c>
      <c r="J2035" t="s">
        <v>3954</v>
      </c>
      <c r="L2035" s="90" t="s">
        <v>3950</v>
      </c>
    </row>
    <row r="2036" spans="1:12" x14ac:dyDescent="0.25">
      <c r="B2036" t="s">
        <v>4730</v>
      </c>
      <c r="C2036" t="s">
        <v>4731</v>
      </c>
      <c r="I2036" s="91">
        <v>0</v>
      </c>
      <c r="J2036" t="s">
        <v>3963</v>
      </c>
      <c r="L2036" s="90" t="s">
        <v>3950</v>
      </c>
    </row>
    <row r="2037" spans="1:12" x14ac:dyDescent="0.25">
      <c r="B2037" t="s">
        <v>4732</v>
      </c>
      <c r="C2037" t="s">
        <v>4733</v>
      </c>
      <c r="I2037" s="91">
        <v>3</v>
      </c>
      <c r="J2037" t="s">
        <v>3963</v>
      </c>
      <c r="L2037" s="90" t="s">
        <v>3950</v>
      </c>
    </row>
    <row r="2038" spans="1:12" x14ac:dyDescent="0.25">
      <c r="A2038">
        <v>23174714</v>
      </c>
      <c r="B2038" t="s">
        <v>4734</v>
      </c>
      <c r="C2038" t="s">
        <v>4735</v>
      </c>
      <c r="F2038">
        <v>0</v>
      </c>
      <c r="G2038" t="s">
        <v>2634</v>
      </c>
      <c r="H2038">
        <v>91.67</v>
      </c>
      <c r="I2038" s="91">
        <v>0</v>
      </c>
      <c r="J2038" t="s">
        <v>3954</v>
      </c>
      <c r="L2038" s="90" t="s">
        <v>3950</v>
      </c>
    </row>
    <row r="2039" spans="1:12" x14ac:dyDescent="0.25">
      <c r="A2039">
        <v>23729506</v>
      </c>
      <c r="B2039" t="s">
        <v>4736</v>
      </c>
      <c r="C2039" t="s">
        <v>4737</v>
      </c>
      <c r="F2039">
        <v>10</v>
      </c>
      <c r="G2039" t="s">
        <v>2634</v>
      </c>
      <c r="H2039">
        <v>91.67</v>
      </c>
      <c r="I2039" s="91">
        <v>0</v>
      </c>
      <c r="J2039" t="s">
        <v>3954</v>
      </c>
      <c r="L2039" s="90" t="s">
        <v>3950</v>
      </c>
    </row>
    <row r="2040" spans="1:12" x14ac:dyDescent="0.25">
      <c r="A2040">
        <v>23027589</v>
      </c>
      <c r="B2040" t="s">
        <v>4738</v>
      </c>
      <c r="C2040" t="s">
        <v>4739</v>
      </c>
      <c r="F2040">
        <v>2</v>
      </c>
      <c r="G2040" t="s">
        <v>2640</v>
      </c>
      <c r="H2040">
        <v>100</v>
      </c>
      <c r="I2040" s="91">
        <v>0</v>
      </c>
      <c r="J2040" t="s">
        <v>3974</v>
      </c>
      <c r="L2040" s="90" t="s">
        <v>3950</v>
      </c>
    </row>
    <row r="2041" spans="1:12" x14ac:dyDescent="0.25">
      <c r="A2041">
        <v>21005033</v>
      </c>
      <c r="B2041" t="s">
        <v>4740</v>
      </c>
      <c r="C2041" t="s">
        <v>4741</v>
      </c>
      <c r="F2041">
        <v>0</v>
      </c>
      <c r="G2041" t="s">
        <v>2640</v>
      </c>
      <c r="H2041">
        <v>100</v>
      </c>
      <c r="I2041" s="91">
        <v>0</v>
      </c>
      <c r="J2041" t="s">
        <v>3974</v>
      </c>
      <c r="L2041" s="90" t="s">
        <v>3950</v>
      </c>
    </row>
    <row r="2042" spans="1:12" x14ac:dyDescent="0.25">
      <c r="B2042" t="s">
        <v>4742</v>
      </c>
      <c r="C2042" t="s">
        <v>4743</v>
      </c>
      <c r="I2042" s="91">
        <v>1</v>
      </c>
      <c r="J2042" t="s">
        <v>3963</v>
      </c>
      <c r="L2042" s="90" t="s">
        <v>3950</v>
      </c>
    </row>
    <row r="2043" spans="1:12" x14ac:dyDescent="0.25">
      <c r="A2043">
        <v>23398688</v>
      </c>
      <c r="B2043" t="s">
        <v>4744</v>
      </c>
      <c r="C2043" t="s">
        <v>4745</v>
      </c>
      <c r="F2043">
        <v>0</v>
      </c>
      <c r="G2043" t="s">
        <v>2640</v>
      </c>
      <c r="H2043">
        <v>100</v>
      </c>
      <c r="I2043" s="91">
        <v>0</v>
      </c>
      <c r="J2043" t="s">
        <v>3974</v>
      </c>
      <c r="L2043" s="90" t="s">
        <v>3950</v>
      </c>
    </row>
    <row r="2044" spans="1:12" x14ac:dyDescent="0.25">
      <c r="A2044">
        <v>21004583</v>
      </c>
      <c r="B2044" t="s">
        <v>4746</v>
      </c>
      <c r="C2044" t="s">
        <v>4747</v>
      </c>
      <c r="F2044">
        <v>0</v>
      </c>
      <c r="G2044" t="s">
        <v>2634</v>
      </c>
      <c r="H2044">
        <v>91.67</v>
      </c>
      <c r="I2044" s="91">
        <v>0</v>
      </c>
      <c r="J2044" t="s">
        <v>3954</v>
      </c>
      <c r="L2044" s="90" t="s">
        <v>3950</v>
      </c>
    </row>
    <row r="2045" spans="1:12" x14ac:dyDescent="0.25">
      <c r="A2045">
        <v>23231296</v>
      </c>
      <c r="B2045" t="s">
        <v>4748</v>
      </c>
      <c r="C2045" t="s">
        <v>4749</v>
      </c>
      <c r="F2045">
        <v>1</v>
      </c>
      <c r="G2045" t="s">
        <v>2636</v>
      </c>
      <c r="H2045">
        <v>108.33</v>
      </c>
      <c r="I2045" s="91">
        <v>1</v>
      </c>
      <c r="J2045" t="s">
        <v>4013</v>
      </c>
      <c r="L2045" s="90" t="s">
        <v>3950</v>
      </c>
    </row>
    <row r="2046" spans="1:12" x14ac:dyDescent="0.25">
      <c r="B2046" t="s">
        <v>4750</v>
      </c>
      <c r="C2046" t="s">
        <v>4751</v>
      </c>
      <c r="I2046" s="91">
        <v>1</v>
      </c>
      <c r="J2046" t="s">
        <v>3963</v>
      </c>
      <c r="L2046" s="90" t="s">
        <v>3950</v>
      </c>
    </row>
    <row r="2047" spans="1:12" x14ac:dyDescent="0.25">
      <c r="B2047" t="s">
        <v>4752</v>
      </c>
      <c r="C2047" t="s">
        <v>4753</v>
      </c>
      <c r="I2047" s="91">
        <v>1</v>
      </c>
      <c r="J2047" t="s">
        <v>3966</v>
      </c>
      <c r="L2047" s="90" t="s">
        <v>3950</v>
      </c>
    </row>
    <row r="2048" spans="1:12" x14ac:dyDescent="0.25">
      <c r="A2048">
        <v>10861554</v>
      </c>
      <c r="B2048" t="s">
        <v>4754</v>
      </c>
      <c r="C2048" t="s">
        <v>4755</v>
      </c>
      <c r="F2048">
        <v>1</v>
      </c>
      <c r="G2048" t="s">
        <v>2634</v>
      </c>
      <c r="H2048">
        <v>91.67</v>
      </c>
      <c r="I2048" s="91">
        <v>0</v>
      </c>
      <c r="J2048" t="s">
        <v>3954</v>
      </c>
      <c r="L2048" s="90" t="s">
        <v>3950</v>
      </c>
    </row>
    <row r="2049" spans="1:12" x14ac:dyDescent="0.25">
      <c r="A2049">
        <v>14194746</v>
      </c>
      <c r="B2049" t="s">
        <v>4756</v>
      </c>
      <c r="C2049" t="s">
        <v>4757</v>
      </c>
      <c r="F2049">
        <v>0</v>
      </c>
      <c r="G2049" t="s">
        <v>2634</v>
      </c>
      <c r="H2049">
        <v>91.67</v>
      </c>
      <c r="I2049" s="91">
        <v>0</v>
      </c>
      <c r="J2049" t="s">
        <v>3954</v>
      </c>
      <c r="L2049" s="90" t="s">
        <v>3950</v>
      </c>
    </row>
    <row r="2050" spans="1:12" x14ac:dyDescent="0.25">
      <c r="A2050">
        <v>10883738</v>
      </c>
      <c r="B2050" t="s">
        <v>4758</v>
      </c>
      <c r="C2050" t="s">
        <v>4759</v>
      </c>
      <c r="F2050">
        <v>8</v>
      </c>
      <c r="G2050" t="s">
        <v>2634</v>
      </c>
      <c r="H2050">
        <v>91.67</v>
      </c>
      <c r="I2050" s="91">
        <v>2</v>
      </c>
      <c r="J2050" t="s">
        <v>3954</v>
      </c>
      <c r="L2050" s="90" t="s">
        <v>3950</v>
      </c>
    </row>
    <row r="2051" spans="1:12" x14ac:dyDescent="0.25">
      <c r="A2051">
        <v>24015908</v>
      </c>
      <c r="B2051" t="s">
        <v>4760</v>
      </c>
      <c r="C2051" t="s">
        <v>4761</v>
      </c>
      <c r="F2051">
        <v>0</v>
      </c>
      <c r="G2051" t="s">
        <v>2634</v>
      </c>
      <c r="H2051">
        <v>91.67</v>
      </c>
      <c r="I2051" s="91">
        <v>0</v>
      </c>
      <c r="J2051" t="s">
        <v>3954</v>
      </c>
      <c r="L2051" s="90" t="s">
        <v>3950</v>
      </c>
    </row>
    <row r="2052" spans="1:12" x14ac:dyDescent="0.25">
      <c r="A2052">
        <v>10962693</v>
      </c>
      <c r="B2052" t="s">
        <v>4762</v>
      </c>
      <c r="C2052" t="s">
        <v>4763</v>
      </c>
      <c r="F2052">
        <v>2</v>
      </c>
      <c r="G2052" t="s">
        <v>2640</v>
      </c>
      <c r="H2052">
        <v>100</v>
      </c>
      <c r="I2052" s="91">
        <v>2</v>
      </c>
      <c r="J2052" t="s">
        <v>3974</v>
      </c>
      <c r="L2052" s="90" t="s">
        <v>3950</v>
      </c>
    </row>
    <row r="2053" spans="1:12" x14ac:dyDescent="0.25">
      <c r="A2053">
        <v>10982071</v>
      </c>
      <c r="B2053" t="s">
        <v>4764</v>
      </c>
      <c r="C2053" t="s">
        <v>4765</v>
      </c>
      <c r="F2053">
        <v>1</v>
      </c>
      <c r="G2053" t="s">
        <v>2635</v>
      </c>
      <c r="H2053">
        <v>108.33</v>
      </c>
      <c r="I2053" s="91">
        <v>0</v>
      </c>
      <c r="J2053" t="s">
        <v>4013</v>
      </c>
      <c r="L2053" s="90" t="s">
        <v>3950</v>
      </c>
    </row>
    <row r="2054" spans="1:12" x14ac:dyDescent="0.25">
      <c r="A2054">
        <v>21004225</v>
      </c>
      <c r="B2054" t="s">
        <v>4766</v>
      </c>
      <c r="C2054" t="s">
        <v>4767</v>
      </c>
      <c r="F2054">
        <v>0</v>
      </c>
      <c r="G2054" t="s">
        <v>2640</v>
      </c>
      <c r="H2054">
        <v>100</v>
      </c>
      <c r="I2054" s="91">
        <v>0</v>
      </c>
      <c r="J2054" t="s">
        <v>3974</v>
      </c>
      <c r="L2054" s="90" t="s">
        <v>3950</v>
      </c>
    </row>
    <row r="2055" spans="1:12" x14ac:dyDescent="0.25">
      <c r="B2055" t="s">
        <v>4768</v>
      </c>
      <c r="C2055" t="s">
        <v>4769</v>
      </c>
      <c r="I2055" s="91">
        <v>1</v>
      </c>
      <c r="J2055" t="s">
        <v>3963</v>
      </c>
      <c r="L2055" s="90" t="s">
        <v>3950</v>
      </c>
    </row>
    <row r="2056" spans="1:12" x14ac:dyDescent="0.25">
      <c r="A2056">
        <v>21005651</v>
      </c>
      <c r="B2056" t="s">
        <v>4770</v>
      </c>
      <c r="C2056" t="s">
        <v>4771</v>
      </c>
      <c r="F2056">
        <v>0</v>
      </c>
      <c r="G2056" t="s">
        <v>2634</v>
      </c>
      <c r="H2056">
        <v>91.67</v>
      </c>
      <c r="I2056" s="91">
        <v>0</v>
      </c>
      <c r="J2056" t="s">
        <v>3954</v>
      </c>
      <c r="L2056" s="90" t="s">
        <v>3950</v>
      </c>
    </row>
    <row r="2057" spans="1:12" x14ac:dyDescent="0.25">
      <c r="B2057" t="s">
        <v>4772</v>
      </c>
      <c r="C2057" t="s">
        <v>4773</v>
      </c>
      <c r="I2057" s="91">
        <v>0</v>
      </c>
      <c r="J2057" t="s">
        <v>3963</v>
      </c>
      <c r="L2057" s="90" t="s">
        <v>3950</v>
      </c>
    </row>
    <row r="2058" spans="1:12" x14ac:dyDescent="0.25">
      <c r="B2058" t="s">
        <v>4774</v>
      </c>
      <c r="C2058" t="s">
        <v>4775</v>
      </c>
      <c r="I2058" s="91">
        <v>1</v>
      </c>
      <c r="J2058" t="s">
        <v>3974</v>
      </c>
      <c r="L2058" s="90" t="s">
        <v>3950</v>
      </c>
    </row>
    <row r="2059" spans="1:12" x14ac:dyDescent="0.25">
      <c r="B2059" t="s">
        <v>4776</v>
      </c>
      <c r="C2059" t="s">
        <v>4777</v>
      </c>
      <c r="I2059" s="91">
        <v>4</v>
      </c>
      <c r="J2059" t="s">
        <v>3954</v>
      </c>
      <c r="L2059" s="90" t="s">
        <v>3950</v>
      </c>
    </row>
    <row r="2060" spans="1:12" x14ac:dyDescent="0.25">
      <c r="B2060" t="s">
        <v>4778</v>
      </c>
      <c r="C2060" t="s">
        <v>4779</v>
      </c>
      <c r="I2060" s="91">
        <v>0</v>
      </c>
      <c r="J2060" t="s">
        <v>3954</v>
      </c>
      <c r="L2060" s="90" t="s">
        <v>3951</v>
      </c>
    </row>
    <row r="2061" spans="1:12" x14ac:dyDescent="0.25">
      <c r="B2061" t="s">
        <v>4778</v>
      </c>
      <c r="C2061" t="s">
        <v>4779</v>
      </c>
      <c r="I2061" s="91">
        <v>0</v>
      </c>
      <c r="J2061" t="s">
        <v>3954</v>
      </c>
      <c r="L2061" s="90" t="s">
        <v>3951</v>
      </c>
    </row>
    <row r="2062" spans="1:12" x14ac:dyDescent="0.25">
      <c r="B2062" t="s">
        <v>4780</v>
      </c>
      <c r="C2062" t="s">
        <v>4781</v>
      </c>
      <c r="I2062" s="91">
        <v>2</v>
      </c>
      <c r="J2062" t="s">
        <v>3954</v>
      </c>
      <c r="L2062" s="90" t="s">
        <v>3951</v>
      </c>
    </row>
    <row r="2063" spans="1:12" x14ac:dyDescent="0.25">
      <c r="B2063" t="s">
        <v>4782</v>
      </c>
      <c r="C2063" t="s">
        <v>4783</v>
      </c>
      <c r="I2063" s="91">
        <v>0</v>
      </c>
      <c r="J2063" t="s">
        <v>3954</v>
      </c>
      <c r="L2063" s="90" t="s">
        <v>3951</v>
      </c>
    </row>
    <row r="2064" spans="1:12" x14ac:dyDescent="0.25">
      <c r="B2064" t="s">
        <v>4784</v>
      </c>
      <c r="C2064" t="s">
        <v>4785</v>
      </c>
      <c r="I2064" s="91">
        <v>0</v>
      </c>
      <c r="J2064" t="s">
        <v>3974</v>
      </c>
      <c r="L2064" s="90" t="s">
        <v>3951</v>
      </c>
    </row>
    <row r="2065" spans="1:12" x14ac:dyDescent="0.25">
      <c r="A2065">
        <v>23726468</v>
      </c>
      <c r="B2065" t="s">
        <v>3957</v>
      </c>
      <c r="C2065" t="s">
        <v>3958</v>
      </c>
      <c r="F2065">
        <v>0</v>
      </c>
      <c r="G2065" t="s">
        <v>2634</v>
      </c>
      <c r="H2065">
        <v>91.67</v>
      </c>
      <c r="I2065" s="91">
        <v>0</v>
      </c>
      <c r="J2065" t="s">
        <v>3954</v>
      </c>
      <c r="L2065" s="90" t="s">
        <v>3951</v>
      </c>
    </row>
    <row r="2066" spans="1:12" x14ac:dyDescent="0.25">
      <c r="B2066" t="s">
        <v>4786</v>
      </c>
      <c r="C2066" t="s">
        <v>4787</v>
      </c>
      <c r="I2066" s="91">
        <v>0</v>
      </c>
      <c r="J2066" t="s">
        <v>3974</v>
      </c>
      <c r="L2066" s="90" t="s">
        <v>3951</v>
      </c>
    </row>
    <row r="2067" spans="1:12" x14ac:dyDescent="0.25">
      <c r="B2067" t="s">
        <v>4788</v>
      </c>
      <c r="C2067" t="s">
        <v>4789</v>
      </c>
      <c r="I2067" s="91">
        <v>0</v>
      </c>
      <c r="J2067" t="s">
        <v>3954</v>
      </c>
      <c r="L2067" s="90" t="s">
        <v>3951</v>
      </c>
    </row>
    <row r="2068" spans="1:12" x14ac:dyDescent="0.25">
      <c r="B2068" t="s">
        <v>4790</v>
      </c>
      <c r="C2068" t="s">
        <v>4791</v>
      </c>
      <c r="I2068" s="91">
        <v>1</v>
      </c>
      <c r="J2068" t="s">
        <v>3954</v>
      </c>
      <c r="L2068" s="90" t="s">
        <v>3951</v>
      </c>
    </row>
    <row r="2069" spans="1:12" x14ac:dyDescent="0.25">
      <c r="B2069" t="s">
        <v>4792</v>
      </c>
      <c r="C2069" t="s">
        <v>4793</v>
      </c>
      <c r="I2069" s="91">
        <v>0</v>
      </c>
      <c r="J2069" t="s">
        <v>3954</v>
      </c>
      <c r="L2069" s="90" t="s">
        <v>3951</v>
      </c>
    </row>
    <row r="2070" spans="1:12" x14ac:dyDescent="0.25">
      <c r="B2070" t="s">
        <v>4794</v>
      </c>
      <c r="C2070" t="s">
        <v>4795</v>
      </c>
      <c r="I2070" s="91">
        <v>1</v>
      </c>
      <c r="J2070" t="s">
        <v>3954</v>
      </c>
      <c r="L2070" s="90" t="s">
        <v>3951</v>
      </c>
    </row>
    <row r="2071" spans="1:12" x14ac:dyDescent="0.25">
      <c r="B2071" t="s">
        <v>3964</v>
      </c>
      <c r="C2071" t="s">
        <v>3965</v>
      </c>
      <c r="I2071" s="91">
        <v>1</v>
      </c>
      <c r="J2071" t="s">
        <v>3966</v>
      </c>
      <c r="L2071" s="90" t="s">
        <v>3951</v>
      </c>
    </row>
    <row r="2072" spans="1:12" x14ac:dyDescent="0.25">
      <c r="B2072" t="s">
        <v>4796</v>
      </c>
      <c r="C2072" t="s">
        <v>4797</v>
      </c>
      <c r="I2072" s="91">
        <v>1</v>
      </c>
      <c r="J2072" t="s">
        <v>4131</v>
      </c>
      <c r="L2072" s="90" t="s">
        <v>3951</v>
      </c>
    </row>
    <row r="2073" spans="1:12" x14ac:dyDescent="0.25">
      <c r="B2073" t="s">
        <v>4798</v>
      </c>
      <c r="C2073" t="s">
        <v>4799</v>
      </c>
      <c r="I2073" s="91">
        <v>1</v>
      </c>
      <c r="J2073" t="s">
        <v>3963</v>
      </c>
      <c r="L2073" s="90" t="s">
        <v>3951</v>
      </c>
    </row>
    <row r="2074" spans="1:12" x14ac:dyDescent="0.25">
      <c r="B2074" t="s">
        <v>4800</v>
      </c>
      <c r="C2074" t="s">
        <v>4801</v>
      </c>
      <c r="I2074" s="91">
        <v>0</v>
      </c>
      <c r="J2074" t="s">
        <v>3954</v>
      </c>
      <c r="L2074" s="90" t="s">
        <v>3951</v>
      </c>
    </row>
    <row r="2075" spans="1:12" x14ac:dyDescent="0.25">
      <c r="B2075" t="s">
        <v>4802</v>
      </c>
      <c r="C2075" t="s">
        <v>4803</v>
      </c>
      <c r="I2075" s="91">
        <v>1</v>
      </c>
      <c r="J2075" t="s">
        <v>3974</v>
      </c>
      <c r="L2075" s="90" t="s">
        <v>3951</v>
      </c>
    </row>
    <row r="2076" spans="1:12" x14ac:dyDescent="0.25">
      <c r="B2076" t="s">
        <v>4802</v>
      </c>
      <c r="C2076" t="s">
        <v>4803</v>
      </c>
      <c r="I2076" s="91">
        <v>1</v>
      </c>
      <c r="J2076" t="s">
        <v>3974</v>
      </c>
      <c r="L2076" s="90" t="s">
        <v>3951</v>
      </c>
    </row>
    <row r="2077" spans="1:12" x14ac:dyDescent="0.25">
      <c r="B2077" t="s">
        <v>4804</v>
      </c>
      <c r="C2077" t="s">
        <v>4805</v>
      </c>
      <c r="I2077" s="91">
        <v>1</v>
      </c>
      <c r="J2077" t="s">
        <v>3963</v>
      </c>
      <c r="L2077" s="90" t="s">
        <v>3951</v>
      </c>
    </row>
    <row r="2078" spans="1:12" x14ac:dyDescent="0.25">
      <c r="B2078" t="s">
        <v>4806</v>
      </c>
      <c r="C2078" t="s">
        <v>4807</v>
      </c>
      <c r="I2078" s="91">
        <v>0</v>
      </c>
      <c r="J2078" t="s">
        <v>3954</v>
      </c>
      <c r="L2078" s="90" t="s">
        <v>3951</v>
      </c>
    </row>
    <row r="2079" spans="1:12" x14ac:dyDescent="0.25">
      <c r="B2079" t="s">
        <v>4808</v>
      </c>
      <c r="C2079" t="s">
        <v>4809</v>
      </c>
      <c r="I2079" s="91">
        <v>0</v>
      </c>
      <c r="J2079" t="s">
        <v>3954</v>
      </c>
      <c r="L2079" s="90" t="s">
        <v>3951</v>
      </c>
    </row>
    <row r="2080" spans="1:12" x14ac:dyDescent="0.25">
      <c r="B2080" t="s">
        <v>4810</v>
      </c>
      <c r="C2080" t="s">
        <v>4811</v>
      </c>
      <c r="I2080" s="91">
        <v>1</v>
      </c>
      <c r="J2080" t="s">
        <v>3954</v>
      </c>
      <c r="L2080" s="90" t="s">
        <v>3951</v>
      </c>
    </row>
    <row r="2081" spans="2:12" x14ac:dyDescent="0.25">
      <c r="B2081" t="s">
        <v>4812</v>
      </c>
      <c r="C2081" t="s">
        <v>4813</v>
      </c>
      <c r="I2081" s="91">
        <v>1</v>
      </c>
      <c r="J2081" t="s">
        <v>3954</v>
      </c>
      <c r="L2081" s="90" t="s">
        <v>3951</v>
      </c>
    </row>
    <row r="2082" spans="2:12" x14ac:dyDescent="0.25">
      <c r="B2082" t="s">
        <v>4814</v>
      </c>
      <c r="C2082" t="s">
        <v>4815</v>
      </c>
      <c r="I2082" s="91">
        <v>0</v>
      </c>
      <c r="J2082" t="s">
        <v>3974</v>
      </c>
      <c r="L2082" s="90" t="s">
        <v>3951</v>
      </c>
    </row>
    <row r="2083" spans="2:12" x14ac:dyDescent="0.25">
      <c r="B2083" t="s">
        <v>4816</v>
      </c>
      <c r="C2083" t="s">
        <v>4817</v>
      </c>
      <c r="I2083" s="91">
        <v>1</v>
      </c>
      <c r="J2083" t="s">
        <v>3954</v>
      </c>
      <c r="L2083" s="90" t="s">
        <v>3951</v>
      </c>
    </row>
    <row r="2084" spans="2:12" x14ac:dyDescent="0.25">
      <c r="B2084" t="s">
        <v>4818</v>
      </c>
      <c r="C2084" t="s">
        <v>4819</v>
      </c>
      <c r="I2084" s="91">
        <v>1</v>
      </c>
      <c r="J2084" t="s">
        <v>3963</v>
      </c>
      <c r="L2084" s="90" t="s">
        <v>3951</v>
      </c>
    </row>
    <row r="2085" spans="2:12" x14ac:dyDescent="0.25">
      <c r="B2085" t="s">
        <v>4820</v>
      </c>
      <c r="C2085" t="s">
        <v>4821</v>
      </c>
      <c r="I2085" s="91">
        <v>0</v>
      </c>
      <c r="J2085" t="s">
        <v>3974</v>
      </c>
      <c r="L2085" s="90" t="s">
        <v>3951</v>
      </c>
    </row>
    <row r="2086" spans="2:12" x14ac:dyDescent="0.25">
      <c r="B2086" t="s">
        <v>4822</v>
      </c>
      <c r="C2086" t="s">
        <v>4823</v>
      </c>
      <c r="I2086" s="91">
        <v>1</v>
      </c>
      <c r="J2086" t="s">
        <v>3963</v>
      </c>
      <c r="L2086" s="90" t="s">
        <v>3951</v>
      </c>
    </row>
    <row r="2087" spans="2:12" x14ac:dyDescent="0.25">
      <c r="B2087" t="s">
        <v>4824</v>
      </c>
      <c r="C2087" t="s">
        <v>4825</v>
      </c>
      <c r="I2087" s="91">
        <v>1</v>
      </c>
      <c r="J2087" t="s">
        <v>3974</v>
      </c>
      <c r="L2087" s="90" t="s">
        <v>3951</v>
      </c>
    </row>
    <row r="2088" spans="2:12" x14ac:dyDescent="0.25">
      <c r="B2088" t="s">
        <v>4826</v>
      </c>
      <c r="C2088" t="s">
        <v>4827</v>
      </c>
      <c r="I2088" s="91">
        <v>0</v>
      </c>
      <c r="J2088" t="s">
        <v>3954</v>
      </c>
      <c r="L2088" s="90" t="s">
        <v>3951</v>
      </c>
    </row>
    <row r="2089" spans="2:12" x14ac:dyDescent="0.25">
      <c r="B2089" t="s">
        <v>4828</v>
      </c>
      <c r="C2089" t="s">
        <v>4829</v>
      </c>
      <c r="I2089" s="91">
        <v>0</v>
      </c>
      <c r="J2089" t="s">
        <v>3974</v>
      </c>
      <c r="L2089" s="90" t="s">
        <v>3951</v>
      </c>
    </row>
    <row r="2090" spans="2:12" x14ac:dyDescent="0.25">
      <c r="B2090" t="s">
        <v>4830</v>
      </c>
      <c r="C2090" t="s">
        <v>4831</v>
      </c>
      <c r="I2090" s="91">
        <v>0</v>
      </c>
      <c r="J2090" t="s">
        <v>3974</v>
      </c>
      <c r="L2090" s="90" t="s">
        <v>3951</v>
      </c>
    </row>
    <row r="2091" spans="2:12" x14ac:dyDescent="0.25">
      <c r="B2091" t="s">
        <v>4832</v>
      </c>
      <c r="C2091" t="s">
        <v>4833</v>
      </c>
      <c r="I2091" s="91">
        <v>0</v>
      </c>
      <c r="J2091" t="s">
        <v>3974</v>
      </c>
      <c r="L2091" s="90" t="s">
        <v>3951</v>
      </c>
    </row>
    <row r="2092" spans="2:12" x14ac:dyDescent="0.25">
      <c r="B2092" t="s">
        <v>4834</v>
      </c>
      <c r="C2092" t="s">
        <v>4835</v>
      </c>
      <c r="I2092" s="91">
        <v>0</v>
      </c>
      <c r="J2092" t="s">
        <v>3954</v>
      </c>
      <c r="L2092" s="90" t="s">
        <v>3951</v>
      </c>
    </row>
    <row r="2093" spans="2:12" x14ac:dyDescent="0.25">
      <c r="B2093" t="s">
        <v>4834</v>
      </c>
      <c r="C2093" t="s">
        <v>4835</v>
      </c>
      <c r="I2093" s="91">
        <v>0</v>
      </c>
      <c r="J2093" t="s">
        <v>3954</v>
      </c>
      <c r="L2093" s="90" t="s">
        <v>3951</v>
      </c>
    </row>
    <row r="2094" spans="2:12" x14ac:dyDescent="0.25">
      <c r="B2094" t="s">
        <v>4836</v>
      </c>
      <c r="C2094" t="s">
        <v>4837</v>
      </c>
      <c r="I2094" s="91">
        <v>0</v>
      </c>
      <c r="J2094" t="s">
        <v>3974</v>
      </c>
      <c r="L2094" s="90" t="s">
        <v>3951</v>
      </c>
    </row>
    <row r="2095" spans="2:12" x14ac:dyDescent="0.25">
      <c r="B2095" t="s">
        <v>4838</v>
      </c>
      <c r="C2095" t="s">
        <v>4839</v>
      </c>
      <c r="I2095" s="91">
        <v>0</v>
      </c>
      <c r="J2095" t="s">
        <v>3954</v>
      </c>
      <c r="L2095" s="90" t="s">
        <v>3951</v>
      </c>
    </row>
    <row r="2096" spans="2:12" x14ac:dyDescent="0.25">
      <c r="B2096" t="s">
        <v>4840</v>
      </c>
      <c r="C2096" t="s">
        <v>4841</v>
      </c>
      <c r="I2096" s="91">
        <v>0</v>
      </c>
      <c r="J2096" t="s">
        <v>3974</v>
      </c>
      <c r="L2096" s="90" t="s">
        <v>3951</v>
      </c>
    </row>
    <row r="2097" spans="2:12" x14ac:dyDescent="0.25">
      <c r="B2097" t="s">
        <v>4842</v>
      </c>
      <c r="C2097" t="s">
        <v>4843</v>
      </c>
      <c r="I2097" s="91">
        <v>0</v>
      </c>
      <c r="J2097" t="s">
        <v>3954</v>
      </c>
      <c r="L2097" s="90" t="s">
        <v>3951</v>
      </c>
    </row>
    <row r="2098" spans="2:12" x14ac:dyDescent="0.25">
      <c r="B2098" t="s">
        <v>4844</v>
      </c>
      <c r="C2098" t="s">
        <v>4845</v>
      </c>
      <c r="I2098" s="91">
        <v>1</v>
      </c>
      <c r="J2098" t="s">
        <v>3974</v>
      </c>
      <c r="L2098" s="90" t="s">
        <v>3951</v>
      </c>
    </row>
    <row r="2099" spans="2:12" x14ac:dyDescent="0.25">
      <c r="B2099" t="s">
        <v>4844</v>
      </c>
      <c r="C2099" t="s">
        <v>4845</v>
      </c>
      <c r="I2099" s="91">
        <v>1</v>
      </c>
      <c r="J2099" t="s">
        <v>3974</v>
      </c>
      <c r="L2099" s="90" t="s">
        <v>3951</v>
      </c>
    </row>
    <row r="2100" spans="2:12" x14ac:dyDescent="0.25">
      <c r="B2100" t="s">
        <v>4846</v>
      </c>
      <c r="C2100" t="s">
        <v>4847</v>
      </c>
      <c r="I2100" s="91">
        <v>3</v>
      </c>
      <c r="J2100" t="s">
        <v>3974</v>
      </c>
      <c r="L2100" s="90" t="s">
        <v>3951</v>
      </c>
    </row>
    <row r="2101" spans="2:12" x14ac:dyDescent="0.25">
      <c r="B2101" t="s">
        <v>4848</v>
      </c>
      <c r="C2101" t="s">
        <v>4849</v>
      </c>
      <c r="I2101" s="91">
        <v>1</v>
      </c>
      <c r="J2101" t="s">
        <v>3963</v>
      </c>
      <c r="L2101" s="90" t="s">
        <v>3951</v>
      </c>
    </row>
    <row r="2102" spans="2:12" x14ac:dyDescent="0.25">
      <c r="B2102" t="s">
        <v>4850</v>
      </c>
      <c r="C2102" t="s">
        <v>4851</v>
      </c>
      <c r="I2102" s="91">
        <v>0</v>
      </c>
      <c r="J2102" t="s">
        <v>3954</v>
      </c>
      <c r="L2102" s="90" t="s">
        <v>3951</v>
      </c>
    </row>
    <row r="2103" spans="2:12" x14ac:dyDescent="0.25">
      <c r="B2103" t="s">
        <v>4852</v>
      </c>
      <c r="C2103" t="s">
        <v>4853</v>
      </c>
      <c r="I2103" s="91">
        <v>1</v>
      </c>
      <c r="J2103" t="s">
        <v>3954</v>
      </c>
      <c r="L2103" s="90" t="s">
        <v>3951</v>
      </c>
    </row>
    <row r="2104" spans="2:12" x14ac:dyDescent="0.25">
      <c r="B2104" t="s">
        <v>4854</v>
      </c>
      <c r="C2104" t="s">
        <v>4855</v>
      </c>
      <c r="I2104" s="91">
        <v>0</v>
      </c>
      <c r="J2104" t="s">
        <v>3954</v>
      </c>
      <c r="L2104" s="90" t="s">
        <v>3951</v>
      </c>
    </row>
    <row r="2105" spans="2:12" x14ac:dyDescent="0.25">
      <c r="B2105" t="s">
        <v>4856</v>
      </c>
      <c r="C2105" t="s">
        <v>4857</v>
      </c>
      <c r="I2105" s="91">
        <v>0</v>
      </c>
      <c r="J2105" t="s">
        <v>3974</v>
      </c>
      <c r="L2105" s="90" t="s">
        <v>3951</v>
      </c>
    </row>
    <row r="2106" spans="2:12" x14ac:dyDescent="0.25">
      <c r="B2106" t="s">
        <v>4858</v>
      </c>
      <c r="C2106" t="s">
        <v>4859</v>
      </c>
      <c r="I2106" s="91">
        <v>0</v>
      </c>
      <c r="J2106" t="s">
        <v>3954</v>
      </c>
      <c r="L2106" s="90" t="s">
        <v>3951</v>
      </c>
    </row>
    <row r="2107" spans="2:12" x14ac:dyDescent="0.25">
      <c r="B2107" t="s">
        <v>4860</v>
      </c>
      <c r="C2107" t="s">
        <v>4861</v>
      </c>
      <c r="I2107" s="91">
        <v>0</v>
      </c>
      <c r="J2107" t="s">
        <v>3954</v>
      </c>
      <c r="L2107" s="90" t="s">
        <v>3951</v>
      </c>
    </row>
    <row r="2108" spans="2:12" x14ac:dyDescent="0.25">
      <c r="B2108" t="s">
        <v>4862</v>
      </c>
      <c r="C2108" t="s">
        <v>4863</v>
      </c>
      <c r="I2108" s="91">
        <v>0</v>
      </c>
      <c r="J2108" t="s">
        <v>3954</v>
      </c>
      <c r="L2108" s="90" t="s">
        <v>3951</v>
      </c>
    </row>
    <row r="2109" spans="2:12" x14ac:dyDescent="0.25">
      <c r="B2109" t="s">
        <v>4862</v>
      </c>
      <c r="C2109" t="s">
        <v>4863</v>
      </c>
      <c r="I2109" s="91">
        <v>0</v>
      </c>
      <c r="J2109" t="s">
        <v>3954</v>
      </c>
      <c r="L2109" s="90" t="s">
        <v>3951</v>
      </c>
    </row>
    <row r="2110" spans="2:12" x14ac:dyDescent="0.25">
      <c r="B2110" t="s">
        <v>3989</v>
      </c>
      <c r="C2110" t="s">
        <v>3990</v>
      </c>
      <c r="I2110" s="91">
        <v>0</v>
      </c>
      <c r="J2110" t="s">
        <v>3963</v>
      </c>
      <c r="L2110" s="90" t="s">
        <v>3951</v>
      </c>
    </row>
    <row r="2111" spans="2:12" x14ac:dyDescent="0.25">
      <c r="B2111" t="s">
        <v>4864</v>
      </c>
      <c r="C2111" t="s">
        <v>4865</v>
      </c>
      <c r="I2111" s="91">
        <v>1</v>
      </c>
      <c r="J2111" t="s">
        <v>3954</v>
      </c>
      <c r="L2111" s="90" t="s">
        <v>3951</v>
      </c>
    </row>
    <row r="2112" spans="2:12" x14ac:dyDescent="0.25">
      <c r="B2112" t="s">
        <v>4866</v>
      </c>
      <c r="C2112" t="s">
        <v>4867</v>
      </c>
      <c r="I2112" s="91">
        <v>2</v>
      </c>
      <c r="J2112" t="s">
        <v>3974</v>
      </c>
      <c r="L2112" s="90" t="s">
        <v>3951</v>
      </c>
    </row>
    <row r="2113" spans="2:12" x14ac:dyDescent="0.25">
      <c r="B2113" t="s">
        <v>4868</v>
      </c>
      <c r="C2113" t="s">
        <v>4869</v>
      </c>
      <c r="I2113" s="91">
        <v>1</v>
      </c>
      <c r="J2113" t="s">
        <v>3974</v>
      </c>
      <c r="L2113" s="90" t="s">
        <v>3951</v>
      </c>
    </row>
    <row r="2114" spans="2:12" x14ac:dyDescent="0.25">
      <c r="B2114" t="s">
        <v>4870</v>
      </c>
      <c r="C2114" t="s">
        <v>4871</v>
      </c>
      <c r="I2114" s="91">
        <v>0</v>
      </c>
      <c r="J2114" t="s">
        <v>3954</v>
      </c>
      <c r="L2114" s="90" t="s">
        <v>3951</v>
      </c>
    </row>
    <row r="2115" spans="2:12" x14ac:dyDescent="0.25">
      <c r="B2115" t="s">
        <v>4872</v>
      </c>
      <c r="C2115" t="s">
        <v>4873</v>
      </c>
      <c r="I2115" s="91">
        <v>0</v>
      </c>
      <c r="J2115" t="s">
        <v>3974</v>
      </c>
      <c r="L2115" s="90" t="s">
        <v>3951</v>
      </c>
    </row>
    <row r="2116" spans="2:12" x14ac:dyDescent="0.25">
      <c r="B2116" t="s">
        <v>4874</v>
      </c>
      <c r="C2116" t="s">
        <v>4875</v>
      </c>
      <c r="I2116" s="91">
        <v>0</v>
      </c>
      <c r="J2116" t="s">
        <v>3954</v>
      </c>
      <c r="L2116" s="90" t="s">
        <v>3951</v>
      </c>
    </row>
    <row r="2117" spans="2:12" x14ac:dyDescent="0.25">
      <c r="B2117" t="s">
        <v>4876</v>
      </c>
      <c r="C2117" t="s">
        <v>4877</v>
      </c>
      <c r="I2117" s="91">
        <v>0</v>
      </c>
      <c r="J2117" t="s">
        <v>3954</v>
      </c>
      <c r="L2117" s="90" t="s">
        <v>3951</v>
      </c>
    </row>
    <row r="2118" spans="2:12" x14ac:dyDescent="0.25">
      <c r="B2118" t="s">
        <v>4878</v>
      </c>
      <c r="C2118" t="s">
        <v>4879</v>
      </c>
      <c r="I2118" s="91">
        <v>1</v>
      </c>
      <c r="J2118" t="s">
        <v>3963</v>
      </c>
      <c r="L2118" s="90" t="s">
        <v>3951</v>
      </c>
    </row>
    <row r="2119" spans="2:12" x14ac:dyDescent="0.25">
      <c r="B2119" t="s">
        <v>4880</v>
      </c>
      <c r="C2119" t="s">
        <v>4881</v>
      </c>
      <c r="I2119" s="91">
        <v>1</v>
      </c>
      <c r="J2119" t="s">
        <v>3954</v>
      </c>
      <c r="L2119" s="90" t="s">
        <v>3951</v>
      </c>
    </row>
    <row r="2120" spans="2:12" x14ac:dyDescent="0.25">
      <c r="B2120" t="s">
        <v>4882</v>
      </c>
      <c r="C2120" t="s">
        <v>4883</v>
      </c>
      <c r="I2120" s="91">
        <v>1</v>
      </c>
      <c r="J2120" t="s">
        <v>3954</v>
      </c>
      <c r="L2120" s="90" t="s">
        <v>3951</v>
      </c>
    </row>
    <row r="2121" spans="2:12" x14ac:dyDescent="0.25">
      <c r="B2121" t="s">
        <v>4884</v>
      </c>
      <c r="C2121" t="s">
        <v>4885</v>
      </c>
      <c r="I2121" s="91">
        <v>4</v>
      </c>
      <c r="J2121" t="s">
        <v>3954</v>
      </c>
      <c r="L2121" s="90" t="s">
        <v>3951</v>
      </c>
    </row>
    <row r="2122" spans="2:12" x14ac:dyDescent="0.25">
      <c r="B2122" t="s">
        <v>4886</v>
      </c>
      <c r="C2122" t="s">
        <v>4887</v>
      </c>
      <c r="I2122" s="91">
        <v>0</v>
      </c>
      <c r="J2122" t="s">
        <v>3954</v>
      </c>
      <c r="L2122" s="90" t="s">
        <v>3951</v>
      </c>
    </row>
    <row r="2123" spans="2:12" x14ac:dyDescent="0.25">
      <c r="B2123" t="s">
        <v>4888</v>
      </c>
      <c r="C2123" t="s">
        <v>4889</v>
      </c>
      <c r="I2123" s="91">
        <v>4</v>
      </c>
      <c r="J2123" t="s">
        <v>3954</v>
      </c>
      <c r="L2123" s="90" t="s">
        <v>3951</v>
      </c>
    </row>
    <row r="2124" spans="2:12" x14ac:dyDescent="0.25">
      <c r="B2124" t="s">
        <v>4890</v>
      </c>
      <c r="C2124" t="s">
        <v>4891</v>
      </c>
      <c r="I2124" s="91">
        <v>0</v>
      </c>
      <c r="J2124" t="s">
        <v>3974</v>
      </c>
      <c r="L2124" s="90" t="s">
        <v>3951</v>
      </c>
    </row>
    <row r="2125" spans="2:12" x14ac:dyDescent="0.25">
      <c r="B2125" t="s">
        <v>4892</v>
      </c>
      <c r="C2125" t="s">
        <v>4893</v>
      </c>
      <c r="I2125" s="91">
        <v>0</v>
      </c>
      <c r="J2125" t="s">
        <v>3954</v>
      </c>
      <c r="L2125" s="90" t="s">
        <v>3951</v>
      </c>
    </row>
    <row r="2126" spans="2:12" x14ac:dyDescent="0.25">
      <c r="B2126" t="s">
        <v>4894</v>
      </c>
      <c r="C2126" t="s">
        <v>4895</v>
      </c>
      <c r="I2126" s="91">
        <v>1</v>
      </c>
      <c r="J2126" t="s">
        <v>3954</v>
      </c>
      <c r="L2126" s="90" t="s">
        <v>3951</v>
      </c>
    </row>
    <row r="2127" spans="2:12" x14ac:dyDescent="0.25">
      <c r="B2127" t="s">
        <v>4896</v>
      </c>
      <c r="C2127" t="s">
        <v>4897</v>
      </c>
      <c r="I2127" s="91">
        <v>0</v>
      </c>
      <c r="J2127" t="s">
        <v>3954</v>
      </c>
      <c r="L2127" s="90" t="s">
        <v>3951</v>
      </c>
    </row>
    <row r="2128" spans="2:12" x14ac:dyDescent="0.25">
      <c r="B2128" t="s">
        <v>4898</v>
      </c>
      <c r="C2128" t="s">
        <v>4899</v>
      </c>
      <c r="I2128" s="91">
        <v>0</v>
      </c>
      <c r="J2128" t="s">
        <v>3974</v>
      </c>
      <c r="L2128" s="90" t="s">
        <v>3951</v>
      </c>
    </row>
    <row r="2129" spans="2:12" x14ac:dyDescent="0.25">
      <c r="B2129" t="s">
        <v>4900</v>
      </c>
      <c r="C2129" t="s">
        <v>4901</v>
      </c>
      <c r="I2129" s="91">
        <v>1</v>
      </c>
      <c r="J2129" t="s">
        <v>3974</v>
      </c>
      <c r="L2129" s="90" t="s">
        <v>3951</v>
      </c>
    </row>
    <row r="2130" spans="2:12" x14ac:dyDescent="0.25">
      <c r="B2130" t="s">
        <v>4902</v>
      </c>
      <c r="C2130" t="s">
        <v>4903</v>
      </c>
      <c r="I2130" s="91">
        <v>0</v>
      </c>
      <c r="J2130" t="s">
        <v>3954</v>
      </c>
      <c r="L2130" s="90" t="s">
        <v>3951</v>
      </c>
    </row>
    <row r="2131" spans="2:12" x14ac:dyDescent="0.25">
      <c r="B2131" t="s">
        <v>4904</v>
      </c>
      <c r="C2131" t="s">
        <v>4905</v>
      </c>
      <c r="I2131" s="91">
        <v>0</v>
      </c>
      <c r="J2131" t="s">
        <v>3954</v>
      </c>
      <c r="L2131" s="90" t="s">
        <v>3951</v>
      </c>
    </row>
    <row r="2132" spans="2:12" x14ac:dyDescent="0.25">
      <c r="B2132" t="s">
        <v>4906</v>
      </c>
      <c r="C2132" t="s">
        <v>4907</v>
      </c>
      <c r="I2132" s="91">
        <v>1</v>
      </c>
      <c r="J2132" t="s">
        <v>3969</v>
      </c>
      <c r="L2132" s="90" t="s">
        <v>3951</v>
      </c>
    </row>
    <row r="2133" spans="2:12" x14ac:dyDescent="0.25">
      <c r="B2133" t="s">
        <v>4908</v>
      </c>
      <c r="C2133" t="s">
        <v>4909</v>
      </c>
      <c r="I2133" s="91">
        <v>0</v>
      </c>
      <c r="J2133" t="s">
        <v>3954</v>
      </c>
      <c r="L2133" s="90" t="s">
        <v>3951</v>
      </c>
    </row>
    <row r="2134" spans="2:12" x14ac:dyDescent="0.25">
      <c r="B2134" t="s">
        <v>4910</v>
      </c>
      <c r="C2134" t="s">
        <v>4911</v>
      </c>
      <c r="I2134" s="91">
        <v>2</v>
      </c>
      <c r="J2134" t="s">
        <v>3954</v>
      </c>
      <c r="L2134" s="90" t="s">
        <v>3951</v>
      </c>
    </row>
    <row r="2135" spans="2:12" x14ac:dyDescent="0.25">
      <c r="B2135" t="s">
        <v>4912</v>
      </c>
      <c r="C2135" t="s">
        <v>4913</v>
      </c>
      <c r="I2135" s="91">
        <v>1</v>
      </c>
      <c r="J2135" t="s">
        <v>3954</v>
      </c>
      <c r="L2135" s="90" t="s">
        <v>3951</v>
      </c>
    </row>
    <row r="2136" spans="2:12" x14ac:dyDescent="0.25">
      <c r="B2136" t="s">
        <v>4914</v>
      </c>
      <c r="C2136" t="s">
        <v>4915</v>
      </c>
      <c r="I2136" s="91">
        <v>0</v>
      </c>
      <c r="J2136" t="s">
        <v>3954</v>
      </c>
      <c r="L2136" s="90" t="s">
        <v>3951</v>
      </c>
    </row>
    <row r="2137" spans="2:12" x14ac:dyDescent="0.25">
      <c r="B2137" t="s">
        <v>4916</v>
      </c>
      <c r="C2137" t="s">
        <v>4917</v>
      </c>
      <c r="I2137" s="91">
        <v>1</v>
      </c>
      <c r="J2137" t="s">
        <v>3963</v>
      </c>
      <c r="L2137" s="90" t="s">
        <v>3951</v>
      </c>
    </row>
    <row r="2138" spans="2:12" x14ac:dyDescent="0.25">
      <c r="B2138" t="s">
        <v>4918</v>
      </c>
      <c r="C2138" t="s">
        <v>4919</v>
      </c>
      <c r="I2138" s="91">
        <v>0</v>
      </c>
      <c r="J2138" t="s">
        <v>3954</v>
      </c>
      <c r="L2138" s="90" t="s">
        <v>3951</v>
      </c>
    </row>
    <row r="2139" spans="2:12" x14ac:dyDescent="0.25">
      <c r="B2139" t="s">
        <v>4920</v>
      </c>
      <c r="C2139" t="s">
        <v>4921</v>
      </c>
      <c r="I2139" s="91">
        <v>1</v>
      </c>
      <c r="J2139" t="s">
        <v>3974</v>
      </c>
      <c r="L2139" s="90" t="s">
        <v>3951</v>
      </c>
    </row>
    <row r="2140" spans="2:12" x14ac:dyDescent="0.25">
      <c r="B2140" t="s">
        <v>4922</v>
      </c>
      <c r="C2140" t="s">
        <v>4923</v>
      </c>
      <c r="I2140" s="91">
        <v>2</v>
      </c>
      <c r="J2140" t="s">
        <v>3954</v>
      </c>
      <c r="L2140" s="90" t="s">
        <v>3951</v>
      </c>
    </row>
    <row r="2141" spans="2:12" x14ac:dyDescent="0.25">
      <c r="B2141" t="s">
        <v>4924</v>
      </c>
      <c r="C2141" t="s">
        <v>4925</v>
      </c>
      <c r="I2141" s="91">
        <v>0</v>
      </c>
      <c r="J2141" t="s">
        <v>3954</v>
      </c>
      <c r="L2141" s="90" t="s">
        <v>3951</v>
      </c>
    </row>
    <row r="2142" spans="2:12" x14ac:dyDescent="0.25">
      <c r="B2142" t="s">
        <v>4924</v>
      </c>
      <c r="C2142" t="s">
        <v>4925</v>
      </c>
      <c r="I2142" s="91">
        <v>0</v>
      </c>
      <c r="J2142" t="s">
        <v>3954</v>
      </c>
      <c r="L2142" s="90" t="s">
        <v>3951</v>
      </c>
    </row>
    <row r="2143" spans="2:12" x14ac:dyDescent="0.25">
      <c r="B2143" t="s">
        <v>4926</v>
      </c>
      <c r="C2143" t="s">
        <v>4927</v>
      </c>
      <c r="I2143" s="91">
        <v>0</v>
      </c>
      <c r="J2143" t="s">
        <v>3954</v>
      </c>
      <c r="L2143" s="90" t="s">
        <v>3951</v>
      </c>
    </row>
    <row r="2144" spans="2:12" x14ac:dyDescent="0.25">
      <c r="B2144" t="s">
        <v>4928</v>
      </c>
      <c r="C2144" t="s">
        <v>4929</v>
      </c>
      <c r="I2144" s="91">
        <v>1</v>
      </c>
      <c r="J2144" t="s">
        <v>3974</v>
      </c>
      <c r="L2144" s="90" t="s">
        <v>3951</v>
      </c>
    </row>
    <row r="2145" spans="2:12" x14ac:dyDescent="0.25">
      <c r="B2145" t="s">
        <v>4930</v>
      </c>
      <c r="C2145" t="s">
        <v>4931</v>
      </c>
      <c r="I2145" s="91">
        <v>0</v>
      </c>
      <c r="J2145" t="s">
        <v>3974</v>
      </c>
      <c r="L2145" s="90" t="s">
        <v>3951</v>
      </c>
    </row>
    <row r="2146" spans="2:12" x14ac:dyDescent="0.25">
      <c r="B2146" t="s">
        <v>4930</v>
      </c>
      <c r="C2146" t="s">
        <v>4931</v>
      </c>
      <c r="I2146" s="91">
        <v>0</v>
      </c>
      <c r="J2146" t="s">
        <v>3974</v>
      </c>
      <c r="L2146" s="90" t="s">
        <v>3951</v>
      </c>
    </row>
    <row r="2147" spans="2:12" x14ac:dyDescent="0.25">
      <c r="B2147" t="s">
        <v>4932</v>
      </c>
      <c r="C2147" t="s">
        <v>4933</v>
      </c>
      <c r="I2147" s="91">
        <v>1</v>
      </c>
      <c r="J2147" t="s">
        <v>3954</v>
      </c>
      <c r="L2147" s="90" t="s">
        <v>3951</v>
      </c>
    </row>
    <row r="2148" spans="2:12" x14ac:dyDescent="0.25">
      <c r="B2148" t="s">
        <v>4934</v>
      </c>
      <c r="C2148" t="s">
        <v>4935</v>
      </c>
      <c r="I2148" s="91">
        <v>0</v>
      </c>
      <c r="J2148" t="s">
        <v>3974</v>
      </c>
      <c r="L2148" s="90" t="s">
        <v>3951</v>
      </c>
    </row>
    <row r="2149" spans="2:12" x14ac:dyDescent="0.25">
      <c r="B2149" t="s">
        <v>4936</v>
      </c>
      <c r="C2149" t="s">
        <v>4937</v>
      </c>
      <c r="I2149" s="91">
        <v>1</v>
      </c>
      <c r="J2149" t="s">
        <v>3954</v>
      </c>
      <c r="L2149" s="90" t="s">
        <v>3951</v>
      </c>
    </row>
    <row r="2150" spans="2:12" x14ac:dyDescent="0.25">
      <c r="B2150" t="s">
        <v>4938</v>
      </c>
      <c r="C2150" t="s">
        <v>4939</v>
      </c>
      <c r="I2150" s="91">
        <v>3</v>
      </c>
      <c r="J2150" t="s">
        <v>3954</v>
      </c>
      <c r="L2150" s="90" t="s">
        <v>3951</v>
      </c>
    </row>
    <row r="2151" spans="2:12" x14ac:dyDescent="0.25">
      <c r="B2151" t="s">
        <v>4940</v>
      </c>
      <c r="C2151" t="s">
        <v>4941</v>
      </c>
      <c r="I2151" s="91">
        <v>3</v>
      </c>
      <c r="J2151" t="s">
        <v>3974</v>
      </c>
      <c r="L2151" s="90" t="s">
        <v>3951</v>
      </c>
    </row>
    <row r="2152" spans="2:12" x14ac:dyDescent="0.25">
      <c r="B2152" t="s">
        <v>4942</v>
      </c>
      <c r="C2152" t="s">
        <v>4943</v>
      </c>
      <c r="I2152" s="91">
        <v>1</v>
      </c>
      <c r="J2152" t="s">
        <v>3974</v>
      </c>
      <c r="L2152" s="90" t="s">
        <v>3951</v>
      </c>
    </row>
    <row r="2153" spans="2:12" x14ac:dyDescent="0.25">
      <c r="B2153" t="s">
        <v>4942</v>
      </c>
      <c r="C2153" t="s">
        <v>4943</v>
      </c>
      <c r="I2153" s="91">
        <v>1</v>
      </c>
      <c r="J2153" t="s">
        <v>3974</v>
      </c>
      <c r="L2153" s="90" t="s">
        <v>3951</v>
      </c>
    </row>
    <row r="2154" spans="2:12" x14ac:dyDescent="0.25">
      <c r="B2154" t="s">
        <v>4944</v>
      </c>
      <c r="C2154" t="s">
        <v>4945</v>
      </c>
      <c r="I2154" s="91">
        <v>3</v>
      </c>
      <c r="J2154" t="s">
        <v>3954</v>
      </c>
      <c r="L2154" s="90" t="s">
        <v>3951</v>
      </c>
    </row>
    <row r="2155" spans="2:12" x14ac:dyDescent="0.25">
      <c r="B2155" t="s">
        <v>4946</v>
      </c>
      <c r="C2155" t="s">
        <v>4947</v>
      </c>
      <c r="I2155" s="91">
        <v>1</v>
      </c>
      <c r="J2155" t="s">
        <v>3974</v>
      </c>
      <c r="L2155" s="90" t="s">
        <v>3951</v>
      </c>
    </row>
    <row r="2156" spans="2:12" x14ac:dyDescent="0.25">
      <c r="B2156" t="s">
        <v>4948</v>
      </c>
      <c r="C2156" t="s">
        <v>4949</v>
      </c>
      <c r="I2156" s="91">
        <v>0</v>
      </c>
      <c r="J2156" t="s">
        <v>3954</v>
      </c>
      <c r="L2156" s="90" t="s">
        <v>3951</v>
      </c>
    </row>
    <row r="2157" spans="2:12" x14ac:dyDescent="0.25">
      <c r="B2157" t="s">
        <v>4950</v>
      </c>
      <c r="C2157" t="s">
        <v>4951</v>
      </c>
      <c r="I2157" s="91">
        <v>1</v>
      </c>
      <c r="J2157" t="s">
        <v>4131</v>
      </c>
      <c r="L2157" s="90" t="s">
        <v>3951</v>
      </c>
    </row>
    <row r="2158" spans="2:12" x14ac:dyDescent="0.25">
      <c r="B2158" t="s">
        <v>4952</v>
      </c>
      <c r="C2158" t="s">
        <v>4953</v>
      </c>
      <c r="I2158" s="91">
        <v>0</v>
      </c>
      <c r="J2158" t="s">
        <v>3974</v>
      </c>
      <c r="L2158" s="90" t="s">
        <v>3951</v>
      </c>
    </row>
    <row r="2159" spans="2:12" x14ac:dyDescent="0.25">
      <c r="B2159" t="s">
        <v>4954</v>
      </c>
      <c r="C2159" t="s">
        <v>4955</v>
      </c>
      <c r="I2159" s="91">
        <v>1</v>
      </c>
      <c r="J2159" t="s">
        <v>3954</v>
      </c>
      <c r="L2159" s="90" t="s">
        <v>3951</v>
      </c>
    </row>
    <row r="2160" spans="2:12" x14ac:dyDescent="0.25">
      <c r="B2160" t="s">
        <v>4956</v>
      </c>
      <c r="C2160" t="s">
        <v>4957</v>
      </c>
      <c r="I2160" s="91">
        <v>2</v>
      </c>
      <c r="J2160" t="s">
        <v>3974</v>
      </c>
      <c r="L2160" s="90" t="s">
        <v>3951</v>
      </c>
    </row>
    <row r="2161" spans="2:12" x14ac:dyDescent="0.25">
      <c r="B2161" t="s">
        <v>4958</v>
      </c>
      <c r="C2161" t="s">
        <v>4959</v>
      </c>
      <c r="I2161" s="91">
        <v>1</v>
      </c>
      <c r="J2161" t="s">
        <v>3974</v>
      </c>
      <c r="L2161" s="90" t="s">
        <v>3951</v>
      </c>
    </row>
    <row r="2162" spans="2:12" x14ac:dyDescent="0.25">
      <c r="B2162" t="s">
        <v>4958</v>
      </c>
      <c r="C2162" t="s">
        <v>4959</v>
      </c>
      <c r="I2162" s="91">
        <v>1</v>
      </c>
      <c r="J2162" t="s">
        <v>3974</v>
      </c>
      <c r="L2162" s="90" t="s">
        <v>3951</v>
      </c>
    </row>
    <row r="2163" spans="2:12" x14ac:dyDescent="0.25">
      <c r="B2163" t="s">
        <v>4960</v>
      </c>
      <c r="C2163" t="s">
        <v>4961</v>
      </c>
      <c r="I2163" s="91">
        <v>1</v>
      </c>
      <c r="J2163" t="s">
        <v>3974</v>
      </c>
      <c r="L2163" s="90" t="s">
        <v>3951</v>
      </c>
    </row>
    <row r="2164" spans="2:12" x14ac:dyDescent="0.25">
      <c r="B2164" t="s">
        <v>4962</v>
      </c>
      <c r="C2164" t="s">
        <v>4963</v>
      </c>
      <c r="I2164" s="91">
        <v>0</v>
      </c>
      <c r="J2164" t="s">
        <v>3954</v>
      </c>
      <c r="L2164" s="90" t="s">
        <v>3951</v>
      </c>
    </row>
    <row r="2165" spans="2:12" x14ac:dyDescent="0.25">
      <c r="B2165" t="s">
        <v>4964</v>
      </c>
      <c r="C2165" t="s">
        <v>4965</v>
      </c>
      <c r="I2165" s="91">
        <v>0</v>
      </c>
      <c r="J2165" t="s">
        <v>3954</v>
      </c>
      <c r="L2165" s="90" t="s">
        <v>3951</v>
      </c>
    </row>
    <row r="2166" spans="2:12" x14ac:dyDescent="0.25">
      <c r="B2166" t="s">
        <v>4966</v>
      </c>
      <c r="C2166" t="s">
        <v>4967</v>
      </c>
      <c r="I2166" s="91">
        <v>0</v>
      </c>
      <c r="J2166" t="s">
        <v>3954</v>
      </c>
      <c r="L2166" s="90" t="s">
        <v>3951</v>
      </c>
    </row>
    <row r="2167" spans="2:12" x14ac:dyDescent="0.25">
      <c r="B2167" t="s">
        <v>4968</v>
      </c>
      <c r="C2167" t="s">
        <v>4969</v>
      </c>
      <c r="I2167" s="91">
        <v>2</v>
      </c>
      <c r="J2167" t="s">
        <v>3954</v>
      </c>
      <c r="L2167" s="90" t="s">
        <v>3951</v>
      </c>
    </row>
    <row r="2168" spans="2:12" x14ac:dyDescent="0.25">
      <c r="B2168" t="s">
        <v>4970</v>
      </c>
      <c r="C2168" t="s">
        <v>4971</v>
      </c>
      <c r="I2168" s="91">
        <v>0</v>
      </c>
      <c r="J2168" t="s">
        <v>3954</v>
      </c>
      <c r="L2168" s="90" t="s">
        <v>3951</v>
      </c>
    </row>
    <row r="2169" spans="2:12" x14ac:dyDescent="0.25">
      <c r="B2169" t="s">
        <v>4972</v>
      </c>
      <c r="C2169" t="s">
        <v>4973</v>
      </c>
      <c r="I2169" s="91">
        <v>1</v>
      </c>
      <c r="J2169" t="s">
        <v>3963</v>
      </c>
      <c r="L2169" s="90" t="s">
        <v>3951</v>
      </c>
    </row>
    <row r="2170" spans="2:12" x14ac:dyDescent="0.25">
      <c r="B2170" t="s">
        <v>4974</v>
      </c>
      <c r="C2170" t="s">
        <v>4975</v>
      </c>
      <c r="I2170" s="91">
        <v>1</v>
      </c>
      <c r="J2170" t="s">
        <v>4131</v>
      </c>
      <c r="L2170" s="90" t="s">
        <v>3951</v>
      </c>
    </row>
    <row r="2171" spans="2:12" x14ac:dyDescent="0.25">
      <c r="B2171" t="s">
        <v>4976</v>
      </c>
      <c r="C2171" t="s">
        <v>4977</v>
      </c>
      <c r="I2171" s="91">
        <v>4</v>
      </c>
      <c r="J2171" t="s">
        <v>3954</v>
      </c>
      <c r="L2171" s="90" t="s">
        <v>3951</v>
      </c>
    </row>
    <row r="2172" spans="2:12" x14ac:dyDescent="0.25">
      <c r="B2172" t="s">
        <v>4976</v>
      </c>
      <c r="C2172" t="s">
        <v>4977</v>
      </c>
      <c r="I2172" s="91">
        <v>4</v>
      </c>
      <c r="J2172" t="s">
        <v>3974</v>
      </c>
      <c r="L2172" s="90" t="s">
        <v>3951</v>
      </c>
    </row>
    <row r="2173" spans="2:12" x14ac:dyDescent="0.25">
      <c r="B2173" t="s">
        <v>4978</v>
      </c>
      <c r="C2173" t="s">
        <v>4979</v>
      </c>
      <c r="I2173" s="91">
        <v>2</v>
      </c>
      <c r="J2173" t="s">
        <v>3954</v>
      </c>
      <c r="L2173" s="90" t="s">
        <v>3951</v>
      </c>
    </row>
    <row r="2174" spans="2:12" x14ac:dyDescent="0.25">
      <c r="B2174" t="s">
        <v>4980</v>
      </c>
      <c r="C2174" t="s">
        <v>4981</v>
      </c>
      <c r="I2174" s="91">
        <v>3</v>
      </c>
      <c r="J2174" t="s">
        <v>3954</v>
      </c>
      <c r="L2174" s="90" t="s">
        <v>3951</v>
      </c>
    </row>
    <row r="2175" spans="2:12" x14ac:dyDescent="0.25">
      <c r="B2175" t="s">
        <v>4980</v>
      </c>
      <c r="C2175" t="s">
        <v>4981</v>
      </c>
      <c r="I2175" s="91">
        <v>2</v>
      </c>
      <c r="J2175" t="s">
        <v>3954</v>
      </c>
      <c r="L2175" s="90" t="s">
        <v>3951</v>
      </c>
    </row>
    <row r="2176" spans="2:12" x14ac:dyDescent="0.25">
      <c r="B2176" t="s">
        <v>4982</v>
      </c>
      <c r="C2176" t="s">
        <v>4983</v>
      </c>
      <c r="I2176" s="91">
        <v>3</v>
      </c>
      <c r="J2176" t="s">
        <v>3954</v>
      </c>
      <c r="L2176" s="90" t="s">
        <v>3951</v>
      </c>
    </row>
    <row r="2177" spans="2:12" x14ac:dyDescent="0.25">
      <c r="B2177" t="s">
        <v>4984</v>
      </c>
      <c r="C2177" t="s">
        <v>4985</v>
      </c>
      <c r="I2177" s="91">
        <v>0</v>
      </c>
      <c r="J2177" t="s">
        <v>3954</v>
      </c>
      <c r="L2177" s="90" t="s">
        <v>3951</v>
      </c>
    </row>
    <row r="2178" spans="2:12" x14ac:dyDescent="0.25">
      <c r="B2178" t="s">
        <v>4986</v>
      </c>
      <c r="C2178" t="s">
        <v>4987</v>
      </c>
      <c r="I2178" s="91">
        <v>0</v>
      </c>
      <c r="J2178" t="s">
        <v>3954</v>
      </c>
      <c r="L2178" s="90" t="s">
        <v>3951</v>
      </c>
    </row>
    <row r="2179" spans="2:12" x14ac:dyDescent="0.25">
      <c r="B2179" t="s">
        <v>4988</v>
      </c>
      <c r="C2179" t="s">
        <v>4989</v>
      </c>
      <c r="I2179" s="91">
        <v>1</v>
      </c>
      <c r="J2179" t="s">
        <v>3963</v>
      </c>
      <c r="L2179" s="90" t="s">
        <v>3951</v>
      </c>
    </row>
    <row r="2180" spans="2:12" x14ac:dyDescent="0.25">
      <c r="B2180" t="s">
        <v>4990</v>
      </c>
      <c r="C2180" t="s">
        <v>4991</v>
      </c>
      <c r="I2180" s="91">
        <v>0</v>
      </c>
      <c r="J2180" t="s">
        <v>3954</v>
      </c>
      <c r="L2180" s="90" t="s">
        <v>3951</v>
      </c>
    </row>
    <row r="2181" spans="2:12" x14ac:dyDescent="0.25">
      <c r="B2181" t="s">
        <v>4992</v>
      </c>
      <c r="C2181" t="s">
        <v>4993</v>
      </c>
      <c r="I2181" s="91">
        <v>1</v>
      </c>
      <c r="J2181" t="s">
        <v>3974</v>
      </c>
      <c r="L2181" s="90" t="s">
        <v>3951</v>
      </c>
    </row>
    <row r="2182" spans="2:12" x14ac:dyDescent="0.25">
      <c r="B2182" t="s">
        <v>4994</v>
      </c>
      <c r="C2182" t="s">
        <v>4995</v>
      </c>
      <c r="I2182" s="91">
        <v>1</v>
      </c>
      <c r="J2182" t="s">
        <v>4013</v>
      </c>
      <c r="L2182" s="90" t="s">
        <v>3951</v>
      </c>
    </row>
    <row r="2183" spans="2:12" x14ac:dyDescent="0.25">
      <c r="B2183" t="s">
        <v>4994</v>
      </c>
      <c r="C2183" t="s">
        <v>4995</v>
      </c>
      <c r="I2183" s="91">
        <v>1</v>
      </c>
      <c r="J2183" t="s">
        <v>4013</v>
      </c>
      <c r="L2183" s="90" t="s">
        <v>3951</v>
      </c>
    </row>
    <row r="2184" spans="2:12" x14ac:dyDescent="0.25">
      <c r="B2184" t="s">
        <v>4996</v>
      </c>
      <c r="C2184" t="s">
        <v>4997</v>
      </c>
      <c r="I2184" s="91">
        <v>0</v>
      </c>
      <c r="J2184" t="s">
        <v>3954</v>
      </c>
      <c r="L2184" s="90" t="s">
        <v>3951</v>
      </c>
    </row>
    <row r="2185" spans="2:12" x14ac:dyDescent="0.25">
      <c r="B2185" t="s">
        <v>4998</v>
      </c>
      <c r="C2185" t="s">
        <v>4999</v>
      </c>
      <c r="I2185" s="91">
        <v>0</v>
      </c>
      <c r="J2185" t="s">
        <v>3954</v>
      </c>
      <c r="L2185" s="90" t="s">
        <v>3951</v>
      </c>
    </row>
    <row r="2186" spans="2:12" x14ac:dyDescent="0.25">
      <c r="B2186" t="s">
        <v>5000</v>
      </c>
      <c r="C2186" t="s">
        <v>5001</v>
      </c>
      <c r="I2186" s="91">
        <v>0</v>
      </c>
      <c r="J2186" t="s">
        <v>3974</v>
      </c>
      <c r="L2186" s="90" t="s">
        <v>3951</v>
      </c>
    </row>
    <row r="2187" spans="2:12" x14ac:dyDescent="0.25">
      <c r="B2187" t="s">
        <v>5002</v>
      </c>
      <c r="C2187" t="s">
        <v>5003</v>
      </c>
      <c r="I2187" s="91">
        <v>0</v>
      </c>
      <c r="J2187" t="s">
        <v>3974</v>
      </c>
      <c r="L2187" s="90" t="s">
        <v>3951</v>
      </c>
    </row>
    <row r="2188" spans="2:12" x14ac:dyDescent="0.25">
      <c r="B2188" t="s">
        <v>5004</v>
      </c>
      <c r="C2188" t="s">
        <v>5005</v>
      </c>
      <c r="I2188" s="91">
        <v>0</v>
      </c>
      <c r="J2188" t="s">
        <v>3954</v>
      </c>
      <c r="L2188" s="90" t="s">
        <v>3951</v>
      </c>
    </row>
    <row r="2189" spans="2:12" x14ac:dyDescent="0.25">
      <c r="B2189" t="s">
        <v>5006</v>
      </c>
      <c r="C2189" t="s">
        <v>5007</v>
      </c>
      <c r="I2189" s="91">
        <v>0</v>
      </c>
      <c r="J2189" t="s">
        <v>3954</v>
      </c>
      <c r="L2189" s="90" t="s">
        <v>3951</v>
      </c>
    </row>
    <row r="2190" spans="2:12" x14ac:dyDescent="0.25">
      <c r="B2190" t="s">
        <v>5008</v>
      </c>
      <c r="C2190" t="s">
        <v>5009</v>
      </c>
      <c r="I2190" s="91">
        <v>0</v>
      </c>
      <c r="J2190" t="s">
        <v>3954</v>
      </c>
      <c r="L2190" s="90" t="s">
        <v>3951</v>
      </c>
    </row>
    <row r="2191" spans="2:12" x14ac:dyDescent="0.25">
      <c r="B2191" t="s">
        <v>5010</v>
      </c>
      <c r="C2191" t="s">
        <v>5011</v>
      </c>
      <c r="I2191" s="91">
        <v>2</v>
      </c>
      <c r="J2191" t="s">
        <v>3954</v>
      </c>
      <c r="L2191" s="90" t="s">
        <v>3951</v>
      </c>
    </row>
    <row r="2192" spans="2:12" x14ac:dyDescent="0.25">
      <c r="B2192" t="s">
        <v>5012</v>
      </c>
      <c r="C2192" t="s">
        <v>5013</v>
      </c>
      <c r="I2192" s="91">
        <v>0</v>
      </c>
      <c r="J2192" t="s">
        <v>3954</v>
      </c>
      <c r="L2192" s="90" t="s">
        <v>3951</v>
      </c>
    </row>
    <row r="2193" spans="2:12" x14ac:dyDescent="0.25">
      <c r="B2193" t="s">
        <v>5012</v>
      </c>
      <c r="C2193" t="s">
        <v>5013</v>
      </c>
      <c r="I2193" s="91">
        <v>0</v>
      </c>
      <c r="J2193" t="s">
        <v>3954</v>
      </c>
      <c r="L2193" s="90" t="s">
        <v>3951</v>
      </c>
    </row>
    <row r="2194" spans="2:12" x14ac:dyDescent="0.25">
      <c r="B2194" t="s">
        <v>5014</v>
      </c>
      <c r="C2194" t="s">
        <v>5015</v>
      </c>
      <c r="I2194" s="91">
        <v>0</v>
      </c>
      <c r="J2194" t="s">
        <v>3974</v>
      </c>
      <c r="L2194" s="90" t="s">
        <v>3951</v>
      </c>
    </row>
    <row r="2195" spans="2:12" x14ac:dyDescent="0.25">
      <c r="B2195" t="s">
        <v>5016</v>
      </c>
      <c r="C2195" t="s">
        <v>5017</v>
      </c>
      <c r="I2195" s="91">
        <v>0</v>
      </c>
      <c r="J2195" t="s">
        <v>3954</v>
      </c>
      <c r="L2195" s="90" t="s">
        <v>3951</v>
      </c>
    </row>
    <row r="2196" spans="2:12" x14ac:dyDescent="0.25">
      <c r="B2196" t="s">
        <v>5018</v>
      </c>
      <c r="C2196" t="s">
        <v>5019</v>
      </c>
      <c r="I2196" s="91">
        <v>2</v>
      </c>
      <c r="J2196" t="s">
        <v>3954</v>
      </c>
      <c r="L2196" s="90" t="s">
        <v>3951</v>
      </c>
    </row>
    <row r="2197" spans="2:12" x14ac:dyDescent="0.25">
      <c r="B2197" t="s">
        <v>5020</v>
      </c>
      <c r="C2197" t="s">
        <v>5021</v>
      </c>
      <c r="I2197" s="91">
        <v>2</v>
      </c>
      <c r="J2197" t="s">
        <v>3954</v>
      </c>
      <c r="L2197" s="90" t="s">
        <v>3951</v>
      </c>
    </row>
    <row r="2198" spans="2:12" x14ac:dyDescent="0.25">
      <c r="B2198" t="s">
        <v>5022</v>
      </c>
      <c r="C2198" t="s">
        <v>5023</v>
      </c>
      <c r="I2198" s="91">
        <v>0</v>
      </c>
      <c r="J2198" t="s">
        <v>3954</v>
      </c>
      <c r="L2198" s="90" t="s">
        <v>3951</v>
      </c>
    </row>
    <row r="2199" spans="2:12" x14ac:dyDescent="0.25">
      <c r="B2199" t="s">
        <v>5024</v>
      </c>
      <c r="C2199" t="s">
        <v>5025</v>
      </c>
      <c r="I2199" s="91">
        <v>0</v>
      </c>
      <c r="J2199" t="s">
        <v>3954</v>
      </c>
      <c r="L2199" s="90" t="s">
        <v>3951</v>
      </c>
    </row>
    <row r="2200" spans="2:12" x14ac:dyDescent="0.25">
      <c r="B2200" t="s">
        <v>5026</v>
      </c>
      <c r="C2200" t="s">
        <v>5027</v>
      </c>
      <c r="I2200" s="91">
        <v>0</v>
      </c>
      <c r="J2200" t="s">
        <v>3954</v>
      </c>
      <c r="L2200" s="90" t="s">
        <v>3951</v>
      </c>
    </row>
    <row r="2201" spans="2:12" x14ac:dyDescent="0.25">
      <c r="B2201" t="s">
        <v>5028</v>
      </c>
      <c r="C2201" t="s">
        <v>5029</v>
      </c>
      <c r="I2201" s="91">
        <v>0</v>
      </c>
      <c r="J2201" t="s">
        <v>3954</v>
      </c>
      <c r="L2201" s="90" t="s">
        <v>3951</v>
      </c>
    </row>
    <row r="2202" spans="2:12" x14ac:dyDescent="0.25">
      <c r="B2202" t="s">
        <v>5030</v>
      </c>
      <c r="C2202" t="s">
        <v>5031</v>
      </c>
      <c r="I2202" s="91">
        <v>0</v>
      </c>
      <c r="J2202" t="s">
        <v>3954</v>
      </c>
      <c r="L2202" s="90" t="s">
        <v>3951</v>
      </c>
    </row>
    <row r="2203" spans="2:12" x14ac:dyDescent="0.25">
      <c r="B2203" t="s">
        <v>5032</v>
      </c>
      <c r="C2203" t="s">
        <v>5033</v>
      </c>
      <c r="I2203" s="91">
        <v>0</v>
      </c>
      <c r="J2203" t="s">
        <v>3954</v>
      </c>
      <c r="L2203" s="90" t="s">
        <v>3951</v>
      </c>
    </row>
    <row r="2204" spans="2:12" x14ac:dyDescent="0.25">
      <c r="B2204" t="s">
        <v>5034</v>
      </c>
      <c r="C2204" t="s">
        <v>5035</v>
      </c>
      <c r="I2204" s="91">
        <v>0</v>
      </c>
      <c r="J2204" t="s">
        <v>3963</v>
      </c>
      <c r="L2204" s="90" t="s">
        <v>3951</v>
      </c>
    </row>
    <row r="2205" spans="2:12" x14ac:dyDescent="0.25">
      <c r="B2205" t="s">
        <v>5036</v>
      </c>
      <c r="C2205" t="s">
        <v>5037</v>
      </c>
      <c r="I2205" s="91">
        <v>0</v>
      </c>
      <c r="J2205" t="s">
        <v>3974</v>
      </c>
      <c r="L2205" s="90" t="s">
        <v>3951</v>
      </c>
    </row>
    <row r="2206" spans="2:12" x14ac:dyDescent="0.25">
      <c r="B2206" t="s">
        <v>5038</v>
      </c>
      <c r="C2206" t="s">
        <v>5039</v>
      </c>
      <c r="I2206" s="91">
        <v>2</v>
      </c>
      <c r="J2206" t="s">
        <v>3974</v>
      </c>
      <c r="L2206" s="90" t="s">
        <v>3951</v>
      </c>
    </row>
    <row r="2207" spans="2:12" x14ac:dyDescent="0.25">
      <c r="B2207" t="s">
        <v>5038</v>
      </c>
      <c r="C2207" t="s">
        <v>5039</v>
      </c>
      <c r="I2207" s="91">
        <v>2</v>
      </c>
      <c r="J2207" t="s">
        <v>3974</v>
      </c>
      <c r="L2207" s="90" t="s">
        <v>3951</v>
      </c>
    </row>
    <row r="2208" spans="2:12" x14ac:dyDescent="0.25">
      <c r="B2208" t="s">
        <v>5040</v>
      </c>
      <c r="C2208" t="s">
        <v>5041</v>
      </c>
      <c r="I2208" s="91">
        <v>0</v>
      </c>
      <c r="J2208" t="s">
        <v>3954</v>
      </c>
      <c r="L2208" s="90" t="s">
        <v>3951</v>
      </c>
    </row>
    <row r="2209" spans="1:12" x14ac:dyDescent="0.25">
      <c r="B2209" t="s">
        <v>5042</v>
      </c>
      <c r="C2209" t="s">
        <v>5043</v>
      </c>
      <c r="I2209" s="91">
        <v>0</v>
      </c>
      <c r="J2209" t="s">
        <v>3954</v>
      </c>
      <c r="L2209" s="90" t="s">
        <v>3951</v>
      </c>
    </row>
    <row r="2210" spans="1:12" x14ac:dyDescent="0.25">
      <c r="B2210" t="s">
        <v>5044</v>
      </c>
      <c r="C2210" t="s">
        <v>5045</v>
      </c>
      <c r="I2210" s="91">
        <v>1</v>
      </c>
      <c r="J2210" t="s">
        <v>4016</v>
      </c>
      <c r="L2210" s="90" t="s">
        <v>3951</v>
      </c>
    </row>
    <row r="2211" spans="1:12" x14ac:dyDescent="0.25">
      <c r="B2211" t="s">
        <v>5046</v>
      </c>
      <c r="C2211" t="s">
        <v>5047</v>
      </c>
      <c r="I2211" s="91">
        <v>3</v>
      </c>
      <c r="J2211" t="s">
        <v>3974</v>
      </c>
      <c r="L2211" s="90" t="s">
        <v>3951</v>
      </c>
    </row>
    <row r="2212" spans="1:12" x14ac:dyDescent="0.25">
      <c r="B2212" t="s">
        <v>5048</v>
      </c>
      <c r="C2212" t="s">
        <v>5049</v>
      </c>
      <c r="I2212" s="91">
        <v>0</v>
      </c>
      <c r="J2212" t="s">
        <v>3954</v>
      </c>
      <c r="L2212" s="90" t="s">
        <v>3951</v>
      </c>
    </row>
    <row r="2213" spans="1:12" x14ac:dyDescent="0.25">
      <c r="B2213" t="s">
        <v>5050</v>
      </c>
      <c r="C2213" t="s">
        <v>5051</v>
      </c>
      <c r="I2213" s="91">
        <v>2</v>
      </c>
      <c r="J2213" t="s">
        <v>3954</v>
      </c>
      <c r="L2213" s="90" t="s">
        <v>3951</v>
      </c>
    </row>
    <row r="2214" spans="1:12" x14ac:dyDescent="0.25">
      <c r="B2214" t="s">
        <v>5052</v>
      </c>
      <c r="C2214" t="s">
        <v>5053</v>
      </c>
      <c r="I2214" s="91">
        <v>0</v>
      </c>
      <c r="J2214" t="s">
        <v>3954</v>
      </c>
      <c r="L2214" s="90" t="s">
        <v>3951</v>
      </c>
    </row>
    <row r="2215" spans="1:12" x14ac:dyDescent="0.25">
      <c r="B2215" t="s">
        <v>5054</v>
      </c>
      <c r="C2215" t="s">
        <v>5055</v>
      </c>
      <c r="I2215" s="91">
        <v>0</v>
      </c>
      <c r="J2215" t="s">
        <v>3974</v>
      </c>
      <c r="L2215" s="90" t="s">
        <v>3951</v>
      </c>
    </row>
    <row r="2216" spans="1:12" x14ac:dyDescent="0.25">
      <c r="B2216" t="s">
        <v>5056</v>
      </c>
      <c r="C2216" t="s">
        <v>5057</v>
      </c>
      <c r="I2216" s="91">
        <v>2</v>
      </c>
      <c r="J2216" t="s">
        <v>4013</v>
      </c>
      <c r="L2216" s="90" t="s">
        <v>3951</v>
      </c>
    </row>
    <row r="2217" spans="1:12" x14ac:dyDescent="0.25">
      <c r="B2217" t="s">
        <v>5058</v>
      </c>
      <c r="C2217" t="s">
        <v>5059</v>
      </c>
      <c r="I2217" s="91">
        <v>0</v>
      </c>
      <c r="J2217" t="s">
        <v>3974</v>
      </c>
      <c r="L2217" s="90" t="s">
        <v>3951</v>
      </c>
    </row>
    <row r="2218" spans="1:12" x14ac:dyDescent="0.25">
      <c r="B2218" t="s">
        <v>5060</v>
      </c>
      <c r="C2218" t="s">
        <v>5061</v>
      </c>
      <c r="I2218" s="91">
        <v>1</v>
      </c>
      <c r="J2218" t="s">
        <v>3954</v>
      </c>
      <c r="L2218" s="90" t="s">
        <v>3951</v>
      </c>
    </row>
    <row r="2219" spans="1:12" x14ac:dyDescent="0.25">
      <c r="B2219" t="s">
        <v>5062</v>
      </c>
      <c r="C2219" t="s">
        <v>5063</v>
      </c>
      <c r="I2219" s="91">
        <v>0</v>
      </c>
      <c r="J2219" t="s">
        <v>3974</v>
      </c>
      <c r="L2219" s="90" t="s">
        <v>3951</v>
      </c>
    </row>
    <row r="2220" spans="1:12" x14ac:dyDescent="0.25">
      <c r="B2220" t="s">
        <v>5064</v>
      </c>
      <c r="C2220" t="s">
        <v>5065</v>
      </c>
      <c r="I2220" s="91">
        <v>1</v>
      </c>
      <c r="J2220" t="s">
        <v>3954</v>
      </c>
      <c r="L2220" s="90" t="s">
        <v>3951</v>
      </c>
    </row>
    <row r="2221" spans="1:12" x14ac:dyDescent="0.25">
      <c r="B2221" t="s">
        <v>5066</v>
      </c>
      <c r="C2221" t="s">
        <v>5067</v>
      </c>
      <c r="I2221" s="91">
        <v>0</v>
      </c>
      <c r="J2221" t="s">
        <v>3954</v>
      </c>
      <c r="L2221" s="90" t="s">
        <v>3951</v>
      </c>
    </row>
    <row r="2222" spans="1:12" x14ac:dyDescent="0.25">
      <c r="B2222" t="s">
        <v>5066</v>
      </c>
      <c r="C2222" t="s">
        <v>5067</v>
      </c>
      <c r="I2222" s="91">
        <v>0</v>
      </c>
      <c r="J2222" t="s">
        <v>3954</v>
      </c>
      <c r="L2222" s="90" t="s">
        <v>3951</v>
      </c>
    </row>
    <row r="2223" spans="1:12" x14ac:dyDescent="0.25">
      <c r="B2223" t="s">
        <v>5068</v>
      </c>
      <c r="C2223" t="s">
        <v>5069</v>
      </c>
      <c r="I2223" s="91">
        <v>0</v>
      </c>
      <c r="J2223" t="s">
        <v>3954</v>
      </c>
      <c r="L2223" s="90" t="s">
        <v>3951</v>
      </c>
    </row>
    <row r="2224" spans="1:12" x14ac:dyDescent="0.25">
      <c r="A2224">
        <v>23951300</v>
      </c>
      <c r="B2224" t="s">
        <v>4011</v>
      </c>
      <c r="C2224" t="s">
        <v>4012</v>
      </c>
      <c r="F2224">
        <v>0</v>
      </c>
      <c r="G2224" t="s">
        <v>2635</v>
      </c>
      <c r="H2224">
        <v>108.33</v>
      </c>
      <c r="I2224" s="91">
        <v>0</v>
      </c>
      <c r="J2224" t="s">
        <v>4013</v>
      </c>
      <c r="L2224" s="90" t="s">
        <v>3951</v>
      </c>
    </row>
    <row r="2225" spans="2:12" x14ac:dyDescent="0.25">
      <c r="B2225" t="s">
        <v>4014</v>
      </c>
      <c r="C2225" t="s">
        <v>4015</v>
      </c>
      <c r="I2225" s="91">
        <v>1</v>
      </c>
      <c r="J2225" t="s">
        <v>3966</v>
      </c>
      <c r="L2225" s="90" t="s">
        <v>3951</v>
      </c>
    </row>
    <row r="2226" spans="2:12" x14ac:dyDescent="0.25">
      <c r="B2226" t="s">
        <v>5070</v>
      </c>
      <c r="C2226" t="s">
        <v>5071</v>
      </c>
      <c r="I2226" s="91">
        <v>0</v>
      </c>
      <c r="J2226" t="s">
        <v>3954</v>
      </c>
      <c r="L2226" s="90" t="s">
        <v>3951</v>
      </c>
    </row>
    <row r="2227" spans="2:12" x14ac:dyDescent="0.25">
      <c r="B2227" t="s">
        <v>4017</v>
      </c>
      <c r="C2227" t="s">
        <v>4018</v>
      </c>
      <c r="I2227" s="91">
        <v>1</v>
      </c>
      <c r="J2227" t="s">
        <v>3954</v>
      </c>
      <c r="L2227" s="90" t="s">
        <v>3951</v>
      </c>
    </row>
    <row r="2228" spans="2:12" x14ac:dyDescent="0.25">
      <c r="B2228" t="s">
        <v>4017</v>
      </c>
      <c r="C2228" t="s">
        <v>4018</v>
      </c>
      <c r="I2228" s="91">
        <v>1</v>
      </c>
      <c r="J2228" t="s">
        <v>3954</v>
      </c>
      <c r="L2228" s="90" t="s">
        <v>3951</v>
      </c>
    </row>
    <row r="2229" spans="2:12" x14ac:dyDescent="0.25">
      <c r="B2229" t="s">
        <v>4017</v>
      </c>
      <c r="C2229" t="s">
        <v>4018</v>
      </c>
      <c r="I2229" s="91">
        <v>1</v>
      </c>
      <c r="J2229" t="s">
        <v>3963</v>
      </c>
      <c r="L2229" s="90" t="s">
        <v>3951</v>
      </c>
    </row>
    <row r="2230" spans="2:12" x14ac:dyDescent="0.25">
      <c r="B2230" t="s">
        <v>5072</v>
      </c>
      <c r="C2230" t="s">
        <v>5073</v>
      </c>
      <c r="I2230" s="91">
        <v>1</v>
      </c>
      <c r="J2230" t="s">
        <v>3954</v>
      </c>
      <c r="L2230" s="90" t="s">
        <v>3951</v>
      </c>
    </row>
    <row r="2231" spans="2:12" x14ac:dyDescent="0.25">
      <c r="B2231" t="s">
        <v>5074</v>
      </c>
      <c r="C2231" t="s">
        <v>5075</v>
      </c>
      <c r="I2231" s="91">
        <v>1</v>
      </c>
      <c r="J2231" t="s">
        <v>3969</v>
      </c>
      <c r="L2231" s="90" t="s">
        <v>3951</v>
      </c>
    </row>
    <row r="2232" spans="2:12" x14ac:dyDescent="0.25">
      <c r="B2232" t="s">
        <v>5076</v>
      </c>
      <c r="C2232" t="s">
        <v>5077</v>
      </c>
      <c r="I2232" s="91">
        <v>1</v>
      </c>
      <c r="J2232" t="s">
        <v>3954</v>
      </c>
      <c r="L2232" s="90" t="s">
        <v>3951</v>
      </c>
    </row>
    <row r="2233" spans="2:12" x14ac:dyDescent="0.25">
      <c r="B2233" t="s">
        <v>5078</v>
      </c>
      <c r="C2233" t="s">
        <v>5079</v>
      </c>
      <c r="I2233" s="91">
        <v>0</v>
      </c>
      <c r="J2233" t="s">
        <v>3974</v>
      </c>
      <c r="L2233" s="90" t="s">
        <v>3951</v>
      </c>
    </row>
    <row r="2234" spans="2:12" x14ac:dyDescent="0.25">
      <c r="B2234" t="s">
        <v>5080</v>
      </c>
      <c r="C2234" t="s">
        <v>5081</v>
      </c>
      <c r="I2234" s="91">
        <v>3</v>
      </c>
      <c r="J2234" t="s">
        <v>3954</v>
      </c>
      <c r="L2234" s="90" t="s">
        <v>3951</v>
      </c>
    </row>
    <row r="2235" spans="2:12" x14ac:dyDescent="0.25">
      <c r="B2235" t="s">
        <v>5082</v>
      </c>
      <c r="C2235" t="s">
        <v>5083</v>
      </c>
      <c r="I2235" s="91">
        <v>0</v>
      </c>
      <c r="J2235" t="s">
        <v>3954</v>
      </c>
      <c r="L2235" s="90" t="s">
        <v>3951</v>
      </c>
    </row>
    <row r="2236" spans="2:12" x14ac:dyDescent="0.25">
      <c r="B2236" t="s">
        <v>5084</v>
      </c>
      <c r="C2236" t="s">
        <v>5085</v>
      </c>
      <c r="I2236" s="91">
        <v>0</v>
      </c>
      <c r="J2236" t="s">
        <v>3954</v>
      </c>
      <c r="L2236" s="90" t="s">
        <v>3951</v>
      </c>
    </row>
    <row r="2237" spans="2:12" x14ac:dyDescent="0.25">
      <c r="B2237" t="s">
        <v>5086</v>
      </c>
      <c r="C2237" t="s">
        <v>5087</v>
      </c>
      <c r="I2237" s="91">
        <v>1</v>
      </c>
      <c r="J2237" t="s">
        <v>3954</v>
      </c>
      <c r="L2237" s="90" t="s">
        <v>3951</v>
      </c>
    </row>
    <row r="2238" spans="2:12" x14ac:dyDescent="0.25">
      <c r="B2238" t="s">
        <v>5088</v>
      </c>
      <c r="C2238" t="s">
        <v>5089</v>
      </c>
      <c r="I2238" s="91">
        <v>1</v>
      </c>
      <c r="J2238" t="s">
        <v>3974</v>
      </c>
      <c r="L2238" s="90" t="s">
        <v>3951</v>
      </c>
    </row>
    <row r="2239" spans="2:12" x14ac:dyDescent="0.25">
      <c r="B2239" t="s">
        <v>5090</v>
      </c>
      <c r="C2239" t="s">
        <v>5091</v>
      </c>
      <c r="I2239" s="91">
        <v>4</v>
      </c>
      <c r="J2239" t="s">
        <v>3974</v>
      </c>
      <c r="L2239" s="90" t="s">
        <v>3951</v>
      </c>
    </row>
    <row r="2240" spans="2:12" x14ac:dyDescent="0.25">
      <c r="B2240" t="s">
        <v>5092</v>
      </c>
      <c r="C2240" t="s">
        <v>5093</v>
      </c>
      <c r="I2240" s="91">
        <v>0</v>
      </c>
      <c r="J2240" t="s">
        <v>3954</v>
      </c>
      <c r="L2240" s="90" t="s">
        <v>3951</v>
      </c>
    </row>
    <row r="2241" spans="2:12" x14ac:dyDescent="0.25">
      <c r="B2241" t="s">
        <v>5094</v>
      </c>
      <c r="C2241" t="s">
        <v>5095</v>
      </c>
      <c r="I2241" s="91">
        <v>4</v>
      </c>
      <c r="J2241" t="s">
        <v>3974</v>
      </c>
      <c r="L2241" s="90" t="s">
        <v>3951</v>
      </c>
    </row>
    <row r="2242" spans="2:12" x14ac:dyDescent="0.25">
      <c r="B2242" t="s">
        <v>5096</v>
      </c>
      <c r="C2242" t="s">
        <v>5097</v>
      </c>
      <c r="I2242" s="91">
        <v>3</v>
      </c>
      <c r="J2242" t="s">
        <v>3954</v>
      </c>
      <c r="L2242" s="90" t="s">
        <v>3951</v>
      </c>
    </row>
    <row r="2243" spans="2:12" x14ac:dyDescent="0.25">
      <c r="B2243" t="s">
        <v>5098</v>
      </c>
      <c r="C2243" t="s">
        <v>5099</v>
      </c>
      <c r="I2243" s="91">
        <v>0</v>
      </c>
      <c r="J2243" t="s">
        <v>3974</v>
      </c>
      <c r="L2243" s="90" t="s">
        <v>3951</v>
      </c>
    </row>
    <row r="2244" spans="2:12" x14ac:dyDescent="0.25">
      <c r="B2244" t="s">
        <v>5100</v>
      </c>
      <c r="C2244" t="s">
        <v>5101</v>
      </c>
      <c r="I2244" s="91">
        <v>0</v>
      </c>
      <c r="J2244" t="s">
        <v>3974</v>
      </c>
      <c r="L2244" s="90" t="s">
        <v>3951</v>
      </c>
    </row>
    <row r="2245" spans="2:12" x14ac:dyDescent="0.25">
      <c r="B2245" t="s">
        <v>5102</v>
      </c>
      <c r="C2245" t="s">
        <v>5103</v>
      </c>
      <c r="I2245" s="91">
        <v>0</v>
      </c>
      <c r="J2245" t="s">
        <v>3963</v>
      </c>
      <c r="L2245" s="90" t="s">
        <v>3951</v>
      </c>
    </row>
    <row r="2246" spans="2:12" x14ac:dyDescent="0.25">
      <c r="B2246" t="s">
        <v>5104</v>
      </c>
      <c r="C2246" t="s">
        <v>5105</v>
      </c>
      <c r="I2246" s="91">
        <v>2</v>
      </c>
      <c r="J2246" t="s">
        <v>3954</v>
      </c>
      <c r="L2246" s="90" t="s">
        <v>3951</v>
      </c>
    </row>
    <row r="2247" spans="2:12" x14ac:dyDescent="0.25">
      <c r="B2247" t="s">
        <v>5106</v>
      </c>
      <c r="C2247" t="s">
        <v>5107</v>
      </c>
      <c r="I2247" s="91">
        <v>0</v>
      </c>
      <c r="J2247" t="s">
        <v>3974</v>
      </c>
      <c r="L2247" s="90" t="s">
        <v>3951</v>
      </c>
    </row>
    <row r="2248" spans="2:12" x14ac:dyDescent="0.25">
      <c r="B2248" t="s">
        <v>5106</v>
      </c>
      <c r="C2248" t="s">
        <v>5107</v>
      </c>
      <c r="I2248" s="91">
        <v>0</v>
      </c>
      <c r="J2248" t="s">
        <v>3954</v>
      </c>
      <c r="L2248" s="90" t="s">
        <v>3951</v>
      </c>
    </row>
    <row r="2249" spans="2:12" x14ac:dyDescent="0.25">
      <c r="B2249" t="s">
        <v>5108</v>
      </c>
      <c r="C2249" t="s">
        <v>5109</v>
      </c>
      <c r="I2249" s="91">
        <v>0</v>
      </c>
      <c r="J2249" t="s">
        <v>3954</v>
      </c>
      <c r="L2249" s="90" t="s">
        <v>3951</v>
      </c>
    </row>
    <row r="2250" spans="2:12" x14ac:dyDescent="0.25">
      <c r="B2250" t="s">
        <v>5110</v>
      </c>
      <c r="C2250" t="s">
        <v>5111</v>
      </c>
      <c r="I2250" s="91">
        <v>3</v>
      </c>
      <c r="J2250" t="s">
        <v>3963</v>
      </c>
      <c r="L2250" s="90" t="s">
        <v>3951</v>
      </c>
    </row>
    <row r="2251" spans="2:12" x14ac:dyDescent="0.25">
      <c r="B2251" t="s">
        <v>5112</v>
      </c>
      <c r="C2251" t="s">
        <v>5113</v>
      </c>
      <c r="I2251" s="91">
        <v>2</v>
      </c>
      <c r="J2251" t="s">
        <v>3963</v>
      </c>
      <c r="L2251" s="90" t="s">
        <v>3951</v>
      </c>
    </row>
    <row r="2252" spans="2:12" x14ac:dyDescent="0.25">
      <c r="B2252" t="s">
        <v>5114</v>
      </c>
      <c r="C2252" t="s">
        <v>5115</v>
      </c>
      <c r="I2252" s="91">
        <v>1</v>
      </c>
      <c r="J2252" t="s">
        <v>3954</v>
      </c>
      <c r="L2252" s="90" t="s">
        <v>3951</v>
      </c>
    </row>
    <row r="2253" spans="2:12" x14ac:dyDescent="0.25">
      <c r="B2253" t="s">
        <v>5116</v>
      </c>
      <c r="C2253" t="s">
        <v>5117</v>
      </c>
      <c r="I2253" s="91">
        <v>0</v>
      </c>
      <c r="J2253" t="s">
        <v>3954</v>
      </c>
      <c r="L2253" s="90" t="s">
        <v>3951</v>
      </c>
    </row>
    <row r="2254" spans="2:12" x14ac:dyDescent="0.25">
      <c r="B2254" t="s">
        <v>5118</v>
      </c>
      <c r="C2254" t="s">
        <v>5119</v>
      </c>
      <c r="I2254" s="91">
        <v>0</v>
      </c>
      <c r="J2254" t="s">
        <v>3954</v>
      </c>
      <c r="L2254" s="90" t="s">
        <v>3951</v>
      </c>
    </row>
    <row r="2255" spans="2:12" x14ac:dyDescent="0.25">
      <c r="B2255" t="s">
        <v>5120</v>
      </c>
      <c r="C2255" t="s">
        <v>5121</v>
      </c>
      <c r="I2255" s="91">
        <v>1</v>
      </c>
      <c r="J2255" t="s">
        <v>3974</v>
      </c>
      <c r="L2255" s="90" t="s">
        <v>3951</v>
      </c>
    </row>
    <row r="2256" spans="2:12" x14ac:dyDescent="0.25">
      <c r="B2256" t="s">
        <v>5122</v>
      </c>
      <c r="C2256" t="s">
        <v>5123</v>
      </c>
      <c r="I2256" s="91">
        <v>0</v>
      </c>
      <c r="J2256" t="s">
        <v>3954</v>
      </c>
      <c r="L2256" s="90" t="s">
        <v>3951</v>
      </c>
    </row>
    <row r="2257" spans="2:12" x14ac:dyDescent="0.25">
      <c r="B2257" t="s">
        <v>5124</v>
      </c>
      <c r="C2257" t="s">
        <v>5125</v>
      </c>
      <c r="I2257" s="91">
        <v>0</v>
      </c>
      <c r="J2257" t="s">
        <v>3954</v>
      </c>
      <c r="L2257" s="90" t="s">
        <v>3951</v>
      </c>
    </row>
    <row r="2258" spans="2:12" x14ac:dyDescent="0.25">
      <c r="B2258" t="s">
        <v>5126</v>
      </c>
      <c r="C2258" t="s">
        <v>5127</v>
      </c>
      <c r="I2258" s="91">
        <v>0</v>
      </c>
      <c r="J2258" t="s">
        <v>3954</v>
      </c>
      <c r="L2258" s="90" t="s">
        <v>3951</v>
      </c>
    </row>
    <row r="2259" spans="2:12" x14ac:dyDescent="0.25">
      <c r="B2259" t="s">
        <v>5128</v>
      </c>
      <c r="C2259" t="s">
        <v>5129</v>
      </c>
      <c r="I2259" s="91">
        <v>1</v>
      </c>
      <c r="J2259" t="s">
        <v>4131</v>
      </c>
      <c r="L2259" s="90" t="s">
        <v>3951</v>
      </c>
    </row>
    <row r="2260" spans="2:12" x14ac:dyDescent="0.25">
      <c r="B2260" t="s">
        <v>5130</v>
      </c>
      <c r="C2260" t="s">
        <v>5131</v>
      </c>
      <c r="I2260" s="91">
        <v>1</v>
      </c>
      <c r="J2260" t="s">
        <v>3963</v>
      </c>
      <c r="L2260" s="90" t="s">
        <v>3951</v>
      </c>
    </row>
    <row r="2261" spans="2:12" x14ac:dyDescent="0.25">
      <c r="B2261" t="s">
        <v>5132</v>
      </c>
      <c r="C2261" t="s">
        <v>5133</v>
      </c>
      <c r="I2261" s="91">
        <v>0</v>
      </c>
      <c r="J2261" t="s">
        <v>3954</v>
      </c>
      <c r="L2261" s="90" t="s">
        <v>3951</v>
      </c>
    </row>
    <row r="2262" spans="2:12" x14ac:dyDescent="0.25">
      <c r="B2262" t="s">
        <v>5134</v>
      </c>
      <c r="C2262" t="s">
        <v>5135</v>
      </c>
      <c r="I2262" s="91">
        <v>1</v>
      </c>
      <c r="J2262" t="s">
        <v>3954</v>
      </c>
      <c r="L2262" s="90" t="s">
        <v>3951</v>
      </c>
    </row>
    <row r="2263" spans="2:12" x14ac:dyDescent="0.25">
      <c r="B2263" t="s">
        <v>5136</v>
      </c>
      <c r="C2263" t="s">
        <v>5137</v>
      </c>
      <c r="I2263" s="91">
        <v>4</v>
      </c>
      <c r="J2263" t="s">
        <v>3954</v>
      </c>
      <c r="L2263" s="90" t="s">
        <v>3951</v>
      </c>
    </row>
    <row r="2264" spans="2:12" x14ac:dyDescent="0.25">
      <c r="B2264" t="s">
        <v>4033</v>
      </c>
      <c r="C2264" t="s">
        <v>4034</v>
      </c>
      <c r="I2264" s="91">
        <v>0</v>
      </c>
      <c r="J2264" t="s">
        <v>3966</v>
      </c>
      <c r="L2264" s="90" t="s">
        <v>3951</v>
      </c>
    </row>
    <row r="2265" spans="2:12" x14ac:dyDescent="0.25">
      <c r="B2265" t="s">
        <v>4033</v>
      </c>
      <c r="C2265" t="s">
        <v>4034</v>
      </c>
      <c r="I2265" s="91">
        <v>0</v>
      </c>
      <c r="J2265" t="s">
        <v>3954</v>
      </c>
      <c r="L2265" s="90" t="s">
        <v>3951</v>
      </c>
    </row>
    <row r="2266" spans="2:12" x14ac:dyDescent="0.25">
      <c r="B2266" t="s">
        <v>5138</v>
      </c>
      <c r="C2266" t="s">
        <v>5139</v>
      </c>
      <c r="I2266" s="91">
        <v>0</v>
      </c>
      <c r="J2266" t="s">
        <v>4131</v>
      </c>
      <c r="L2266" s="90" t="s">
        <v>3951</v>
      </c>
    </row>
    <row r="2267" spans="2:12" x14ac:dyDescent="0.25">
      <c r="B2267" t="s">
        <v>5140</v>
      </c>
      <c r="C2267" t="s">
        <v>5141</v>
      </c>
      <c r="I2267" s="91">
        <v>0</v>
      </c>
      <c r="J2267" t="s">
        <v>3974</v>
      </c>
      <c r="L2267" s="90" t="s">
        <v>3951</v>
      </c>
    </row>
    <row r="2268" spans="2:12" x14ac:dyDescent="0.25">
      <c r="B2268" t="s">
        <v>5142</v>
      </c>
      <c r="C2268" t="s">
        <v>5143</v>
      </c>
      <c r="I2268" s="91">
        <v>1</v>
      </c>
      <c r="J2268" t="s">
        <v>3974</v>
      </c>
      <c r="L2268" s="90" t="s">
        <v>3951</v>
      </c>
    </row>
    <row r="2269" spans="2:12" x14ac:dyDescent="0.25">
      <c r="B2269" t="s">
        <v>5144</v>
      </c>
      <c r="C2269" t="s">
        <v>5145</v>
      </c>
      <c r="I2269" s="91">
        <v>0</v>
      </c>
      <c r="J2269" t="s">
        <v>3954</v>
      </c>
      <c r="L2269" s="90" t="s">
        <v>3951</v>
      </c>
    </row>
    <row r="2270" spans="2:12" x14ac:dyDescent="0.25">
      <c r="B2270" t="s">
        <v>5146</v>
      </c>
      <c r="C2270" t="s">
        <v>5147</v>
      </c>
      <c r="I2270" s="91">
        <v>1</v>
      </c>
      <c r="J2270" t="s">
        <v>3954</v>
      </c>
      <c r="L2270" s="90" t="s">
        <v>3951</v>
      </c>
    </row>
    <row r="2271" spans="2:12" x14ac:dyDescent="0.25">
      <c r="B2271" t="s">
        <v>5148</v>
      </c>
      <c r="C2271" t="s">
        <v>5149</v>
      </c>
      <c r="I2271" s="91">
        <v>0</v>
      </c>
      <c r="J2271" t="s">
        <v>3954</v>
      </c>
      <c r="L2271" s="90" t="s">
        <v>3951</v>
      </c>
    </row>
    <row r="2272" spans="2:12" x14ac:dyDescent="0.25">
      <c r="B2272" t="s">
        <v>5150</v>
      </c>
      <c r="C2272" t="s">
        <v>5151</v>
      </c>
      <c r="I2272" s="91">
        <v>0</v>
      </c>
      <c r="J2272" t="s">
        <v>3974</v>
      </c>
      <c r="L2272" s="90" t="s">
        <v>3951</v>
      </c>
    </row>
    <row r="2273" spans="2:12" x14ac:dyDescent="0.25">
      <c r="B2273" t="s">
        <v>5152</v>
      </c>
      <c r="C2273" t="s">
        <v>5153</v>
      </c>
      <c r="I2273" s="91">
        <v>0</v>
      </c>
      <c r="J2273" t="s">
        <v>3963</v>
      </c>
      <c r="L2273" s="90" t="s">
        <v>3951</v>
      </c>
    </row>
    <row r="2274" spans="2:12" x14ac:dyDescent="0.25">
      <c r="B2274" t="s">
        <v>5154</v>
      </c>
      <c r="C2274" t="s">
        <v>5155</v>
      </c>
      <c r="I2274" s="91">
        <v>0</v>
      </c>
      <c r="J2274" t="s">
        <v>3974</v>
      </c>
      <c r="L2274" s="90" t="s">
        <v>3951</v>
      </c>
    </row>
    <row r="2275" spans="2:12" x14ac:dyDescent="0.25">
      <c r="B2275" t="s">
        <v>5156</v>
      </c>
      <c r="C2275" t="s">
        <v>5157</v>
      </c>
      <c r="I2275" s="91">
        <v>1</v>
      </c>
      <c r="J2275" t="s">
        <v>3954</v>
      </c>
      <c r="L2275" s="90" t="s">
        <v>3951</v>
      </c>
    </row>
    <row r="2276" spans="2:12" x14ac:dyDescent="0.25">
      <c r="B2276" t="s">
        <v>5158</v>
      </c>
      <c r="C2276" t="s">
        <v>5159</v>
      </c>
      <c r="I2276" s="91">
        <v>1</v>
      </c>
      <c r="J2276" t="s">
        <v>3954</v>
      </c>
      <c r="L2276" s="90" t="s">
        <v>3951</v>
      </c>
    </row>
    <row r="2277" spans="2:12" x14ac:dyDescent="0.25">
      <c r="B2277" t="s">
        <v>5160</v>
      </c>
      <c r="C2277" t="s">
        <v>5161</v>
      </c>
      <c r="I2277" s="91">
        <v>0</v>
      </c>
      <c r="J2277" t="s">
        <v>3954</v>
      </c>
      <c r="L2277" s="90" t="s">
        <v>3951</v>
      </c>
    </row>
    <row r="2278" spans="2:12" x14ac:dyDescent="0.25">
      <c r="B2278" t="s">
        <v>5162</v>
      </c>
      <c r="C2278" t="s">
        <v>5163</v>
      </c>
      <c r="I2278" s="91">
        <v>0</v>
      </c>
      <c r="J2278" t="s">
        <v>3954</v>
      </c>
      <c r="L2278" s="90" t="s">
        <v>3951</v>
      </c>
    </row>
    <row r="2279" spans="2:12" x14ac:dyDescent="0.25">
      <c r="B2279" t="s">
        <v>5164</v>
      </c>
      <c r="C2279" t="s">
        <v>5165</v>
      </c>
      <c r="I2279" s="91">
        <v>0</v>
      </c>
      <c r="J2279" t="s">
        <v>3954</v>
      </c>
      <c r="L2279" s="90" t="s">
        <v>3951</v>
      </c>
    </row>
    <row r="2280" spans="2:12" x14ac:dyDescent="0.25">
      <c r="B2280" t="s">
        <v>5166</v>
      </c>
      <c r="C2280" t="s">
        <v>5167</v>
      </c>
      <c r="I2280" s="91">
        <v>0</v>
      </c>
      <c r="J2280" t="s">
        <v>3954</v>
      </c>
      <c r="L2280" s="90" t="s">
        <v>3951</v>
      </c>
    </row>
    <row r="2281" spans="2:12" x14ac:dyDescent="0.25">
      <c r="B2281" t="s">
        <v>5168</v>
      </c>
      <c r="C2281" t="s">
        <v>5169</v>
      </c>
      <c r="I2281" s="91">
        <v>1</v>
      </c>
      <c r="J2281" t="s">
        <v>3954</v>
      </c>
      <c r="L2281" s="90" t="s">
        <v>3951</v>
      </c>
    </row>
    <row r="2282" spans="2:12" x14ac:dyDescent="0.25">
      <c r="B2282" t="s">
        <v>5170</v>
      </c>
      <c r="C2282" t="s">
        <v>5171</v>
      </c>
      <c r="I2282" s="91">
        <v>0</v>
      </c>
      <c r="J2282" t="s">
        <v>3954</v>
      </c>
      <c r="L2282" s="90" t="s">
        <v>3951</v>
      </c>
    </row>
    <row r="2283" spans="2:12" x14ac:dyDescent="0.25">
      <c r="B2283" t="s">
        <v>5172</v>
      </c>
      <c r="C2283" t="s">
        <v>5173</v>
      </c>
      <c r="I2283" s="91">
        <v>0</v>
      </c>
      <c r="J2283" t="s">
        <v>3954</v>
      </c>
      <c r="L2283" s="90" t="s">
        <v>3951</v>
      </c>
    </row>
    <row r="2284" spans="2:12" x14ac:dyDescent="0.25">
      <c r="B2284" t="s">
        <v>5174</v>
      </c>
      <c r="C2284" t="s">
        <v>5175</v>
      </c>
      <c r="I2284" s="91">
        <v>1</v>
      </c>
      <c r="J2284" t="s">
        <v>3974</v>
      </c>
      <c r="L2284" s="90" t="s">
        <v>3951</v>
      </c>
    </row>
    <row r="2285" spans="2:12" x14ac:dyDescent="0.25">
      <c r="B2285" t="s">
        <v>5176</v>
      </c>
      <c r="C2285" t="s">
        <v>5177</v>
      </c>
      <c r="I2285" s="91">
        <v>1</v>
      </c>
      <c r="J2285" t="s">
        <v>3954</v>
      </c>
      <c r="L2285" s="90" t="s">
        <v>3951</v>
      </c>
    </row>
    <row r="2286" spans="2:12" x14ac:dyDescent="0.25">
      <c r="B2286" t="s">
        <v>5178</v>
      </c>
      <c r="C2286" t="s">
        <v>5179</v>
      </c>
      <c r="I2286" s="91">
        <v>2</v>
      </c>
      <c r="J2286" t="s">
        <v>3954</v>
      </c>
      <c r="L2286" s="90" t="s">
        <v>3951</v>
      </c>
    </row>
    <row r="2287" spans="2:12" x14ac:dyDescent="0.25">
      <c r="B2287" t="s">
        <v>5180</v>
      </c>
      <c r="C2287" t="s">
        <v>5181</v>
      </c>
      <c r="I2287" s="91">
        <v>0</v>
      </c>
      <c r="J2287" t="s">
        <v>3954</v>
      </c>
      <c r="L2287" s="90" t="s">
        <v>3951</v>
      </c>
    </row>
    <row r="2288" spans="2:12" x14ac:dyDescent="0.25">
      <c r="B2288" t="s">
        <v>5182</v>
      </c>
      <c r="C2288" t="s">
        <v>5183</v>
      </c>
      <c r="I2288" s="91">
        <v>1</v>
      </c>
      <c r="J2288" t="s">
        <v>3954</v>
      </c>
      <c r="L2288" s="90" t="s">
        <v>3951</v>
      </c>
    </row>
    <row r="2289" spans="2:12" x14ac:dyDescent="0.25">
      <c r="B2289" t="s">
        <v>5184</v>
      </c>
      <c r="C2289" t="s">
        <v>5185</v>
      </c>
      <c r="I2289" s="91">
        <v>1</v>
      </c>
      <c r="J2289" t="s">
        <v>3954</v>
      </c>
      <c r="L2289" s="90" t="s">
        <v>3951</v>
      </c>
    </row>
    <row r="2290" spans="2:12" x14ac:dyDescent="0.25">
      <c r="B2290" t="s">
        <v>5186</v>
      </c>
      <c r="C2290" t="s">
        <v>5187</v>
      </c>
      <c r="I2290" s="91">
        <v>0</v>
      </c>
      <c r="J2290" t="s">
        <v>3954</v>
      </c>
      <c r="L2290" s="90" t="s">
        <v>3951</v>
      </c>
    </row>
    <row r="2291" spans="2:12" x14ac:dyDescent="0.25">
      <c r="B2291" t="s">
        <v>5188</v>
      </c>
      <c r="C2291" t="s">
        <v>5189</v>
      </c>
      <c r="I2291" s="91">
        <v>0</v>
      </c>
      <c r="J2291" t="s">
        <v>3974</v>
      </c>
      <c r="L2291" s="90" t="s">
        <v>3951</v>
      </c>
    </row>
    <row r="2292" spans="2:12" x14ac:dyDescent="0.25">
      <c r="B2292" t="s">
        <v>5190</v>
      </c>
      <c r="C2292" t="s">
        <v>5191</v>
      </c>
      <c r="I2292" s="91">
        <v>1</v>
      </c>
      <c r="J2292" t="s">
        <v>3954</v>
      </c>
      <c r="L2292" s="90" t="s">
        <v>3951</v>
      </c>
    </row>
    <row r="2293" spans="2:12" x14ac:dyDescent="0.25">
      <c r="B2293" t="s">
        <v>5192</v>
      </c>
      <c r="C2293" t="s">
        <v>5193</v>
      </c>
      <c r="I2293" s="91">
        <v>0</v>
      </c>
      <c r="J2293" t="s">
        <v>3954</v>
      </c>
      <c r="L2293" s="90" t="s">
        <v>3951</v>
      </c>
    </row>
    <row r="2294" spans="2:12" x14ac:dyDescent="0.25">
      <c r="B2294" t="s">
        <v>5194</v>
      </c>
      <c r="C2294" t="s">
        <v>5195</v>
      </c>
      <c r="I2294" s="91">
        <v>0</v>
      </c>
      <c r="J2294" t="s">
        <v>3954</v>
      </c>
      <c r="L2294" s="90" t="s">
        <v>3951</v>
      </c>
    </row>
    <row r="2295" spans="2:12" x14ac:dyDescent="0.25">
      <c r="B2295" t="s">
        <v>5196</v>
      </c>
      <c r="C2295" t="s">
        <v>5197</v>
      </c>
      <c r="I2295" s="91">
        <v>0</v>
      </c>
      <c r="J2295" t="s">
        <v>3954</v>
      </c>
      <c r="L2295" s="90" t="s">
        <v>3951</v>
      </c>
    </row>
    <row r="2296" spans="2:12" x14ac:dyDescent="0.25">
      <c r="B2296" t="s">
        <v>5198</v>
      </c>
      <c r="C2296" t="s">
        <v>5199</v>
      </c>
      <c r="I2296" s="91">
        <v>0</v>
      </c>
      <c r="J2296" t="s">
        <v>3954</v>
      </c>
      <c r="L2296" s="90" t="s">
        <v>3951</v>
      </c>
    </row>
    <row r="2297" spans="2:12" x14ac:dyDescent="0.25">
      <c r="B2297" t="s">
        <v>5200</v>
      </c>
      <c r="C2297" t="s">
        <v>5201</v>
      </c>
      <c r="I2297" s="91">
        <v>0</v>
      </c>
      <c r="J2297" t="s">
        <v>3963</v>
      </c>
      <c r="L2297" s="90" t="s">
        <v>3951</v>
      </c>
    </row>
    <row r="2298" spans="2:12" x14ac:dyDescent="0.25">
      <c r="B2298" t="s">
        <v>5202</v>
      </c>
      <c r="C2298" t="s">
        <v>5203</v>
      </c>
      <c r="I2298" s="91">
        <v>0</v>
      </c>
      <c r="J2298" t="s">
        <v>3974</v>
      </c>
      <c r="L2298" s="90" t="s">
        <v>3951</v>
      </c>
    </row>
    <row r="2299" spans="2:12" x14ac:dyDescent="0.25">
      <c r="B2299" t="s">
        <v>5204</v>
      </c>
      <c r="C2299" t="s">
        <v>5205</v>
      </c>
      <c r="I2299" s="91">
        <v>0</v>
      </c>
      <c r="J2299" t="s">
        <v>3954</v>
      </c>
      <c r="L2299" s="90" t="s">
        <v>3951</v>
      </c>
    </row>
    <row r="2300" spans="2:12" x14ac:dyDescent="0.25">
      <c r="B2300" t="s">
        <v>5206</v>
      </c>
      <c r="C2300" t="s">
        <v>5207</v>
      </c>
      <c r="I2300" s="91">
        <v>0</v>
      </c>
      <c r="J2300" t="s">
        <v>3954</v>
      </c>
      <c r="L2300" s="90" t="s">
        <v>3951</v>
      </c>
    </row>
    <row r="2301" spans="2:12" x14ac:dyDescent="0.25">
      <c r="B2301" t="s">
        <v>4037</v>
      </c>
      <c r="C2301" t="s">
        <v>4038</v>
      </c>
      <c r="I2301" s="91">
        <v>0</v>
      </c>
      <c r="J2301" t="s">
        <v>3974</v>
      </c>
      <c r="L2301" s="90" t="s">
        <v>3951</v>
      </c>
    </row>
    <row r="2302" spans="2:12" x14ac:dyDescent="0.25">
      <c r="B2302" t="s">
        <v>5208</v>
      </c>
      <c r="C2302" t="s">
        <v>5209</v>
      </c>
      <c r="I2302" s="91">
        <v>0</v>
      </c>
      <c r="J2302" t="s">
        <v>3954</v>
      </c>
      <c r="L2302" s="90" t="s">
        <v>3951</v>
      </c>
    </row>
    <row r="2303" spans="2:12" x14ac:dyDescent="0.25">
      <c r="B2303" t="s">
        <v>5210</v>
      </c>
      <c r="C2303" t="s">
        <v>5211</v>
      </c>
      <c r="I2303" s="91">
        <v>0</v>
      </c>
      <c r="J2303" t="s">
        <v>3954</v>
      </c>
      <c r="L2303" s="90" t="s">
        <v>3951</v>
      </c>
    </row>
    <row r="2304" spans="2:12" x14ac:dyDescent="0.25">
      <c r="B2304" t="s">
        <v>5212</v>
      </c>
      <c r="C2304" t="s">
        <v>5213</v>
      </c>
      <c r="I2304" s="91">
        <v>2</v>
      </c>
      <c r="J2304" t="s">
        <v>3974</v>
      </c>
      <c r="L2304" s="90" t="s">
        <v>3951</v>
      </c>
    </row>
    <row r="2305" spans="2:12" x14ac:dyDescent="0.25">
      <c r="B2305" t="s">
        <v>5214</v>
      </c>
      <c r="C2305" t="s">
        <v>5215</v>
      </c>
      <c r="I2305" s="91">
        <v>3</v>
      </c>
      <c r="J2305" t="s">
        <v>3954</v>
      </c>
      <c r="L2305" s="90" t="s">
        <v>3951</v>
      </c>
    </row>
    <row r="2306" spans="2:12" x14ac:dyDescent="0.25">
      <c r="B2306" t="s">
        <v>5216</v>
      </c>
      <c r="C2306" t="s">
        <v>5217</v>
      </c>
      <c r="I2306" s="91">
        <v>0</v>
      </c>
      <c r="J2306" t="s">
        <v>3954</v>
      </c>
      <c r="L2306" s="90" t="s">
        <v>3951</v>
      </c>
    </row>
    <row r="2307" spans="2:12" x14ac:dyDescent="0.25">
      <c r="B2307" t="s">
        <v>5218</v>
      </c>
      <c r="C2307" t="s">
        <v>5219</v>
      </c>
      <c r="I2307" s="91">
        <v>0</v>
      </c>
      <c r="J2307" t="s">
        <v>4013</v>
      </c>
      <c r="L2307" s="90" t="s">
        <v>3951</v>
      </c>
    </row>
    <row r="2308" spans="2:12" x14ac:dyDescent="0.25">
      <c r="B2308" t="s">
        <v>5220</v>
      </c>
      <c r="C2308" t="s">
        <v>5221</v>
      </c>
      <c r="I2308" s="91">
        <v>0</v>
      </c>
      <c r="J2308" t="s">
        <v>3974</v>
      </c>
      <c r="L2308" s="90" t="s">
        <v>3951</v>
      </c>
    </row>
    <row r="2309" spans="2:12" x14ac:dyDescent="0.25">
      <c r="B2309" t="s">
        <v>5222</v>
      </c>
      <c r="C2309" t="s">
        <v>5223</v>
      </c>
      <c r="I2309" s="91">
        <v>1</v>
      </c>
      <c r="J2309" t="s">
        <v>3954</v>
      </c>
      <c r="L2309" s="90" t="s">
        <v>3951</v>
      </c>
    </row>
    <row r="2310" spans="2:12" x14ac:dyDescent="0.25">
      <c r="B2310" t="s">
        <v>5224</v>
      </c>
      <c r="C2310" t="s">
        <v>5225</v>
      </c>
      <c r="I2310" s="91">
        <v>1</v>
      </c>
      <c r="J2310" t="s">
        <v>3954</v>
      </c>
      <c r="L2310" s="90" t="s">
        <v>3951</v>
      </c>
    </row>
    <row r="2311" spans="2:12" x14ac:dyDescent="0.25">
      <c r="B2311" t="s">
        <v>5226</v>
      </c>
      <c r="C2311" t="s">
        <v>5227</v>
      </c>
      <c r="I2311" s="91">
        <v>0</v>
      </c>
      <c r="J2311" t="s">
        <v>3954</v>
      </c>
      <c r="L2311" s="90" t="s">
        <v>3951</v>
      </c>
    </row>
    <row r="2312" spans="2:12" x14ac:dyDescent="0.25">
      <c r="B2312" t="s">
        <v>5228</v>
      </c>
      <c r="C2312" t="s">
        <v>5229</v>
      </c>
      <c r="I2312" s="91">
        <v>1</v>
      </c>
      <c r="J2312" t="s">
        <v>3974</v>
      </c>
      <c r="L2312" s="90" t="s">
        <v>3951</v>
      </c>
    </row>
    <row r="2313" spans="2:12" x14ac:dyDescent="0.25">
      <c r="B2313" t="s">
        <v>4043</v>
      </c>
      <c r="C2313" t="s">
        <v>4044</v>
      </c>
      <c r="I2313" s="91">
        <v>2</v>
      </c>
      <c r="J2313" t="s">
        <v>3974</v>
      </c>
      <c r="L2313" s="90" t="s">
        <v>3951</v>
      </c>
    </row>
    <row r="2314" spans="2:12" x14ac:dyDescent="0.25">
      <c r="B2314" t="s">
        <v>5230</v>
      </c>
      <c r="C2314" t="s">
        <v>5231</v>
      </c>
      <c r="I2314" s="91">
        <v>0</v>
      </c>
      <c r="J2314" t="s">
        <v>3954</v>
      </c>
      <c r="L2314" s="90" t="s">
        <v>3951</v>
      </c>
    </row>
    <row r="2315" spans="2:12" x14ac:dyDescent="0.25">
      <c r="B2315" t="s">
        <v>5232</v>
      </c>
      <c r="C2315" t="s">
        <v>5233</v>
      </c>
      <c r="I2315" s="91">
        <v>0</v>
      </c>
      <c r="J2315" t="s">
        <v>3954</v>
      </c>
      <c r="L2315" s="90" t="s">
        <v>3951</v>
      </c>
    </row>
    <row r="2316" spans="2:12" x14ac:dyDescent="0.25">
      <c r="B2316" t="s">
        <v>5234</v>
      </c>
      <c r="C2316" t="s">
        <v>5235</v>
      </c>
      <c r="I2316" s="91">
        <v>0</v>
      </c>
      <c r="J2316" t="s">
        <v>3974</v>
      </c>
      <c r="L2316" s="90" t="s">
        <v>3951</v>
      </c>
    </row>
    <row r="2317" spans="2:12" x14ac:dyDescent="0.25">
      <c r="B2317" t="s">
        <v>5236</v>
      </c>
      <c r="C2317" t="s">
        <v>5237</v>
      </c>
      <c r="I2317" s="91">
        <v>3</v>
      </c>
      <c r="J2317" t="s">
        <v>4016</v>
      </c>
      <c r="L2317" s="90" t="s">
        <v>3951</v>
      </c>
    </row>
    <row r="2318" spans="2:12" x14ac:dyDescent="0.25">
      <c r="B2318" t="s">
        <v>5236</v>
      </c>
      <c r="C2318" t="s">
        <v>5237</v>
      </c>
      <c r="I2318" s="91">
        <v>3</v>
      </c>
      <c r="J2318" t="s">
        <v>4016</v>
      </c>
      <c r="L2318" s="90" t="s">
        <v>3951</v>
      </c>
    </row>
    <row r="2319" spans="2:12" x14ac:dyDescent="0.25">
      <c r="B2319" t="s">
        <v>5236</v>
      </c>
      <c r="C2319" t="s">
        <v>5237</v>
      </c>
      <c r="I2319" s="91">
        <v>3</v>
      </c>
      <c r="J2319" t="s">
        <v>3974</v>
      </c>
      <c r="L2319" s="90" t="s">
        <v>3951</v>
      </c>
    </row>
    <row r="2320" spans="2:12" x14ac:dyDescent="0.25">
      <c r="B2320" t="s">
        <v>5238</v>
      </c>
      <c r="C2320" t="s">
        <v>5239</v>
      </c>
      <c r="I2320" s="91">
        <v>0</v>
      </c>
      <c r="J2320" t="s">
        <v>3954</v>
      </c>
      <c r="L2320" s="90" t="s">
        <v>3951</v>
      </c>
    </row>
    <row r="2321" spans="2:12" x14ac:dyDescent="0.25">
      <c r="B2321" t="s">
        <v>5240</v>
      </c>
      <c r="C2321" t="s">
        <v>5241</v>
      </c>
      <c r="I2321" s="91">
        <v>0</v>
      </c>
      <c r="J2321" t="s">
        <v>3974</v>
      </c>
      <c r="L2321" s="90" t="s">
        <v>3951</v>
      </c>
    </row>
    <row r="2322" spans="2:12" x14ac:dyDescent="0.25">
      <c r="B2322" t="s">
        <v>5242</v>
      </c>
      <c r="C2322" t="s">
        <v>5243</v>
      </c>
      <c r="I2322" s="91">
        <v>0</v>
      </c>
      <c r="J2322" t="s">
        <v>3954</v>
      </c>
      <c r="L2322" s="90" t="s">
        <v>3951</v>
      </c>
    </row>
    <row r="2323" spans="2:12" x14ac:dyDescent="0.25">
      <c r="B2323" t="s">
        <v>5244</v>
      </c>
      <c r="C2323" t="s">
        <v>5245</v>
      </c>
      <c r="I2323" s="91">
        <v>0</v>
      </c>
      <c r="J2323" t="s">
        <v>3954</v>
      </c>
      <c r="L2323" s="90" t="s">
        <v>3951</v>
      </c>
    </row>
    <row r="2324" spans="2:12" x14ac:dyDescent="0.25">
      <c r="B2324" t="s">
        <v>5246</v>
      </c>
      <c r="C2324" t="s">
        <v>5247</v>
      </c>
      <c r="I2324" s="91">
        <v>0</v>
      </c>
      <c r="J2324" t="s">
        <v>3954</v>
      </c>
      <c r="L2324" s="90" t="s">
        <v>3951</v>
      </c>
    </row>
    <row r="2325" spans="2:12" x14ac:dyDescent="0.25">
      <c r="B2325" t="s">
        <v>5248</v>
      </c>
      <c r="C2325" t="s">
        <v>5249</v>
      </c>
      <c r="I2325" s="91">
        <v>0</v>
      </c>
      <c r="J2325" t="s">
        <v>3954</v>
      </c>
      <c r="L2325" s="90" t="s">
        <v>3951</v>
      </c>
    </row>
    <row r="2326" spans="2:12" x14ac:dyDescent="0.25">
      <c r="B2326" t="s">
        <v>5250</v>
      </c>
      <c r="C2326" t="s">
        <v>5251</v>
      </c>
      <c r="I2326" s="91">
        <v>0</v>
      </c>
      <c r="J2326" t="s">
        <v>3954</v>
      </c>
      <c r="L2326" s="90" t="s">
        <v>3951</v>
      </c>
    </row>
    <row r="2327" spans="2:12" x14ac:dyDescent="0.25">
      <c r="B2327" t="s">
        <v>5252</v>
      </c>
      <c r="C2327" t="s">
        <v>5253</v>
      </c>
      <c r="I2327" s="91">
        <v>0</v>
      </c>
      <c r="J2327" t="s">
        <v>3954</v>
      </c>
      <c r="L2327" s="90" t="s">
        <v>3951</v>
      </c>
    </row>
    <row r="2328" spans="2:12" x14ac:dyDescent="0.25">
      <c r="B2328" t="s">
        <v>5254</v>
      </c>
      <c r="C2328" t="s">
        <v>5255</v>
      </c>
      <c r="I2328" s="91">
        <v>0</v>
      </c>
      <c r="J2328" t="s">
        <v>3954</v>
      </c>
      <c r="L2328" s="90" t="s">
        <v>3951</v>
      </c>
    </row>
    <row r="2329" spans="2:12" x14ac:dyDescent="0.25">
      <c r="B2329" t="s">
        <v>5256</v>
      </c>
      <c r="C2329" t="s">
        <v>5257</v>
      </c>
      <c r="I2329" s="91">
        <v>0</v>
      </c>
      <c r="J2329" t="s">
        <v>3954</v>
      </c>
      <c r="L2329" s="90" t="s">
        <v>3951</v>
      </c>
    </row>
    <row r="2330" spans="2:12" x14ac:dyDescent="0.25">
      <c r="B2330" t="s">
        <v>5258</v>
      </c>
      <c r="C2330" t="s">
        <v>5259</v>
      </c>
      <c r="I2330" s="91">
        <v>1</v>
      </c>
      <c r="J2330" t="s">
        <v>4131</v>
      </c>
      <c r="L2330" s="90" t="s">
        <v>3951</v>
      </c>
    </row>
    <row r="2331" spans="2:12" x14ac:dyDescent="0.25">
      <c r="B2331" t="s">
        <v>5260</v>
      </c>
      <c r="C2331" t="s">
        <v>5261</v>
      </c>
      <c r="I2331" s="91">
        <v>1</v>
      </c>
      <c r="J2331" t="s">
        <v>3954</v>
      </c>
      <c r="L2331" s="90" t="s">
        <v>3951</v>
      </c>
    </row>
    <row r="2332" spans="2:12" x14ac:dyDescent="0.25">
      <c r="B2332" t="s">
        <v>5262</v>
      </c>
      <c r="C2332" t="s">
        <v>5263</v>
      </c>
      <c r="I2332" s="91">
        <v>0</v>
      </c>
      <c r="J2332" t="s">
        <v>3954</v>
      </c>
      <c r="L2332" s="90" t="s">
        <v>3951</v>
      </c>
    </row>
    <row r="2333" spans="2:12" x14ac:dyDescent="0.25">
      <c r="B2333" t="s">
        <v>5264</v>
      </c>
      <c r="C2333" t="s">
        <v>5265</v>
      </c>
      <c r="I2333" s="91">
        <v>2</v>
      </c>
      <c r="J2333" t="s">
        <v>3954</v>
      </c>
      <c r="L2333" s="90" t="s">
        <v>3951</v>
      </c>
    </row>
    <row r="2334" spans="2:12" x14ac:dyDescent="0.25">
      <c r="B2334" t="s">
        <v>5266</v>
      </c>
      <c r="C2334" t="s">
        <v>5267</v>
      </c>
      <c r="I2334" s="91">
        <v>0</v>
      </c>
      <c r="J2334" t="s">
        <v>3974</v>
      </c>
      <c r="L2334" s="90" t="s">
        <v>3951</v>
      </c>
    </row>
    <row r="2335" spans="2:12" x14ac:dyDescent="0.25">
      <c r="B2335" t="s">
        <v>5268</v>
      </c>
      <c r="C2335" t="s">
        <v>5269</v>
      </c>
      <c r="I2335" s="91">
        <v>3</v>
      </c>
      <c r="J2335" t="s">
        <v>3974</v>
      </c>
      <c r="L2335" s="90" t="s">
        <v>3951</v>
      </c>
    </row>
    <row r="2336" spans="2:12" x14ac:dyDescent="0.25">
      <c r="B2336" t="s">
        <v>5270</v>
      </c>
      <c r="C2336" t="s">
        <v>5271</v>
      </c>
      <c r="I2336" s="91">
        <v>0</v>
      </c>
      <c r="J2336" t="s">
        <v>3954</v>
      </c>
      <c r="L2336" s="90" t="s">
        <v>3951</v>
      </c>
    </row>
    <row r="2337" spans="2:12" x14ac:dyDescent="0.25">
      <c r="B2337" t="s">
        <v>5272</v>
      </c>
      <c r="C2337" t="s">
        <v>5273</v>
      </c>
      <c r="I2337" s="91">
        <v>0</v>
      </c>
      <c r="J2337" t="s">
        <v>3954</v>
      </c>
      <c r="L2337" s="90" t="s">
        <v>3951</v>
      </c>
    </row>
    <row r="2338" spans="2:12" x14ac:dyDescent="0.25">
      <c r="B2338" t="s">
        <v>5274</v>
      </c>
      <c r="C2338" t="s">
        <v>5275</v>
      </c>
      <c r="I2338" s="91">
        <v>2</v>
      </c>
      <c r="J2338" t="s">
        <v>3963</v>
      </c>
      <c r="L2338" s="90" t="s">
        <v>3951</v>
      </c>
    </row>
    <row r="2339" spans="2:12" x14ac:dyDescent="0.25">
      <c r="B2339" t="s">
        <v>5276</v>
      </c>
      <c r="C2339" t="s">
        <v>5277</v>
      </c>
      <c r="I2339" s="91">
        <v>1</v>
      </c>
      <c r="J2339" t="s">
        <v>3954</v>
      </c>
      <c r="L2339" s="90" t="s">
        <v>3951</v>
      </c>
    </row>
    <row r="2340" spans="2:12" x14ac:dyDescent="0.25">
      <c r="B2340" t="s">
        <v>5278</v>
      </c>
      <c r="C2340" t="s">
        <v>5279</v>
      </c>
      <c r="I2340" s="91">
        <v>1</v>
      </c>
      <c r="J2340" t="s">
        <v>3974</v>
      </c>
      <c r="L2340" s="90" t="s">
        <v>3951</v>
      </c>
    </row>
    <row r="2341" spans="2:12" x14ac:dyDescent="0.25">
      <c r="B2341" t="s">
        <v>5280</v>
      </c>
      <c r="C2341" t="s">
        <v>5281</v>
      </c>
      <c r="I2341" s="91">
        <v>1</v>
      </c>
      <c r="J2341" t="s">
        <v>3974</v>
      </c>
      <c r="L2341" s="90" t="s">
        <v>3951</v>
      </c>
    </row>
    <row r="2342" spans="2:12" x14ac:dyDescent="0.25">
      <c r="B2342" t="s">
        <v>5280</v>
      </c>
      <c r="C2342" t="s">
        <v>5281</v>
      </c>
      <c r="I2342" s="91">
        <v>1</v>
      </c>
      <c r="J2342" t="s">
        <v>3974</v>
      </c>
      <c r="L2342" s="90" t="s">
        <v>3951</v>
      </c>
    </row>
    <row r="2343" spans="2:12" x14ac:dyDescent="0.25">
      <c r="B2343" t="s">
        <v>5282</v>
      </c>
      <c r="C2343" t="s">
        <v>5283</v>
      </c>
      <c r="I2343" s="91">
        <v>1</v>
      </c>
      <c r="J2343" t="s">
        <v>4013</v>
      </c>
      <c r="L2343" s="90" t="s">
        <v>3951</v>
      </c>
    </row>
    <row r="2344" spans="2:12" x14ac:dyDescent="0.25">
      <c r="B2344" t="s">
        <v>5284</v>
      </c>
      <c r="C2344" t="s">
        <v>5285</v>
      </c>
      <c r="I2344" s="91">
        <v>0</v>
      </c>
      <c r="J2344" t="s">
        <v>3963</v>
      </c>
      <c r="L2344" s="90" t="s">
        <v>3951</v>
      </c>
    </row>
    <row r="2345" spans="2:12" x14ac:dyDescent="0.25">
      <c r="B2345" t="s">
        <v>5286</v>
      </c>
      <c r="C2345" t="s">
        <v>5287</v>
      </c>
      <c r="I2345" s="91">
        <v>0</v>
      </c>
      <c r="J2345" t="s">
        <v>3954</v>
      </c>
      <c r="L2345" s="90" t="s">
        <v>3951</v>
      </c>
    </row>
    <row r="2346" spans="2:12" x14ac:dyDescent="0.25">
      <c r="B2346" t="s">
        <v>5286</v>
      </c>
      <c r="C2346" t="s">
        <v>5287</v>
      </c>
      <c r="I2346" s="91">
        <v>0</v>
      </c>
      <c r="J2346" t="s">
        <v>3954</v>
      </c>
      <c r="L2346" s="90" t="s">
        <v>3951</v>
      </c>
    </row>
    <row r="2347" spans="2:12" x14ac:dyDescent="0.25">
      <c r="B2347" t="s">
        <v>5288</v>
      </c>
      <c r="C2347" t="s">
        <v>5289</v>
      </c>
      <c r="I2347" s="91">
        <v>0</v>
      </c>
      <c r="J2347" t="s">
        <v>3954</v>
      </c>
      <c r="L2347" s="90" t="s">
        <v>3951</v>
      </c>
    </row>
    <row r="2348" spans="2:12" x14ac:dyDescent="0.25">
      <c r="B2348" t="s">
        <v>5290</v>
      </c>
      <c r="C2348" t="s">
        <v>5291</v>
      </c>
      <c r="I2348" s="91">
        <v>1</v>
      </c>
      <c r="J2348" t="s">
        <v>3954</v>
      </c>
      <c r="L2348" s="90" t="s">
        <v>3951</v>
      </c>
    </row>
    <row r="2349" spans="2:12" x14ac:dyDescent="0.25">
      <c r="B2349" t="s">
        <v>5292</v>
      </c>
      <c r="C2349" t="s">
        <v>5293</v>
      </c>
      <c r="I2349" s="91">
        <v>0</v>
      </c>
      <c r="J2349" t="s">
        <v>3963</v>
      </c>
      <c r="L2349" s="90" t="s">
        <v>3951</v>
      </c>
    </row>
    <row r="2350" spans="2:12" x14ac:dyDescent="0.25">
      <c r="B2350" t="s">
        <v>5294</v>
      </c>
      <c r="C2350" t="s">
        <v>5295</v>
      </c>
      <c r="I2350" s="91">
        <v>0</v>
      </c>
      <c r="J2350" t="s">
        <v>3974</v>
      </c>
      <c r="L2350" s="90" t="s">
        <v>3951</v>
      </c>
    </row>
    <row r="2351" spans="2:12" x14ac:dyDescent="0.25">
      <c r="B2351" t="s">
        <v>5296</v>
      </c>
      <c r="C2351" t="s">
        <v>5297</v>
      </c>
      <c r="I2351" s="91">
        <v>0</v>
      </c>
      <c r="J2351" t="s">
        <v>3954</v>
      </c>
      <c r="L2351" s="90" t="s">
        <v>3951</v>
      </c>
    </row>
    <row r="2352" spans="2:12" x14ac:dyDescent="0.25">
      <c r="B2352" t="s">
        <v>5298</v>
      </c>
      <c r="C2352" t="s">
        <v>5299</v>
      </c>
      <c r="I2352" s="91">
        <v>1</v>
      </c>
      <c r="J2352" t="s">
        <v>4013</v>
      </c>
      <c r="L2352" s="90" t="s">
        <v>3951</v>
      </c>
    </row>
    <row r="2353" spans="2:12" x14ac:dyDescent="0.25">
      <c r="B2353" t="s">
        <v>5300</v>
      </c>
      <c r="C2353" t="s">
        <v>5301</v>
      </c>
      <c r="I2353" s="91">
        <v>1</v>
      </c>
      <c r="J2353" t="s">
        <v>3954</v>
      </c>
      <c r="L2353" s="90" t="s">
        <v>3951</v>
      </c>
    </row>
    <row r="2354" spans="2:12" x14ac:dyDescent="0.25">
      <c r="B2354" t="s">
        <v>5302</v>
      </c>
      <c r="C2354" t="s">
        <v>5303</v>
      </c>
      <c r="I2354" s="91">
        <v>1</v>
      </c>
      <c r="J2354" t="s">
        <v>3954</v>
      </c>
      <c r="L2354" s="90" t="s">
        <v>3951</v>
      </c>
    </row>
    <row r="2355" spans="2:12" x14ac:dyDescent="0.25">
      <c r="B2355" t="s">
        <v>5304</v>
      </c>
      <c r="C2355" t="s">
        <v>5305</v>
      </c>
      <c r="I2355" s="91">
        <v>0</v>
      </c>
      <c r="J2355" t="s">
        <v>3954</v>
      </c>
      <c r="L2355" s="90" t="s">
        <v>3951</v>
      </c>
    </row>
    <row r="2356" spans="2:12" x14ac:dyDescent="0.25">
      <c r="B2356" t="s">
        <v>5306</v>
      </c>
      <c r="C2356" t="s">
        <v>5307</v>
      </c>
      <c r="I2356" s="91">
        <v>1</v>
      </c>
      <c r="J2356" t="s">
        <v>4013</v>
      </c>
      <c r="L2356" s="90" t="s">
        <v>3951</v>
      </c>
    </row>
    <row r="2357" spans="2:12" x14ac:dyDescent="0.25">
      <c r="B2357" t="s">
        <v>5308</v>
      </c>
      <c r="C2357" t="s">
        <v>5309</v>
      </c>
      <c r="I2357" s="91">
        <v>3</v>
      </c>
      <c r="J2357" t="s">
        <v>3974</v>
      </c>
      <c r="L2357" s="90" t="s">
        <v>3951</v>
      </c>
    </row>
    <row r="2358" spans="2:12" x14ac:dyDescent="0.25">
      <c r="B2358" t="s">
        <v>5310</v>
      </c>
      <c r="C2358" t="s">
        <v>5311</v>
      </c>
      <c r="I2358" s="91">
        <v>1</v>
      </c>
      <c r="J2358" t="s">
        <v>3963</v>
      </c>
      <c r="L2358" s="90" t="s">
        <v>3951</v>
      </c>
    </row>
    <row r="2359" spans="2:12" x14ac:dyDescent="0.25">
      <c r="B2359" t="s">
        <v>5312</v>
      </c>
      <c r="C2359" t="s">
        <v>5313</v>
      </c>
      <c r="I2359" s="91">
        <v>0</v>
      </c>
      <c r="J2359" t="s">
        <v>3974</v>
      </c>
      <c r="L2359" s="90" t="s">
        <v>3951</v>
      </c>
    </row>
    <row r="2360" spans="2:12" x14ac:dyDescent="0.25">
      <c r="B2360" t="s">
        <v>5314</v>
      </c>
      <c r="C2360" t="s">
        <v>5315</v>
      </c>
      <c r="I2360" s="91">
        <v>0</v>
      </c>
      <c r="J2360" t="s">
        <v>3954</v>
      </c>
      <c r="L2360" s="90" t="s">
        <v>3951</v>
      </c>
    </row>
    <row r="2361" spans="2:12" x14ac:dyDescent="0.25">
      <c r="B2361" t="s">
        <v>5316</v>
      </c>
      <c r="C2361" t="s">
        <v>5317</v>
      </c>
      <c r="I2361" s="91">
        <v>0</v>
      </c>
      <c r="J2361" t="s">
        <v>3974</v>
      </c>
      <c r="L2361" s="90" t="s">
        <v>3951</v>
      </c>
    </row>
    <row r="2362" spans="2:12" x14ac:dyDescent="0.25">
      <c r="B2362" t="s">
        <v>5318</v>
      </c>
      <c r="C2362" t="s">
        <v>5319</v>
      </c>
      <c r="I2362" s="91">
        <v>0</v>
      </c>
      <c r="J2362" t="s">
        <v>3954</v>
      </c>
      <c r="L2362" s="90" t="s">
        <v>3951</v>
      </c>
    </row>
    <row r="2363" spans="2:12" x14ac:dyDescent="0.25">
      <c r="B2363" t="s">
        <v>5320</v>
      </c>
      <c r="C2363" t="s">
        <v>5321</v>
      </c>
      <c r="I2363" s="91">
        <v>2</v>
      </c>
      <c r="J2363" t="s">
        <v>3954</v>
      </c>
      <c r="L2363" s="90" t="s">
        <v>3951</v>
      </c>
    </row>
    <row r="2364" spans="2:12" x14ac:dyDescent="0.25">
      <c r="B2364" t="s">
        <v>5322</v>
      </c>
      <c r="C2364" t="s">
        <v>5323</v>
      </c>
      <c r="I2364" s="91">
        <v>0</v>
      </c>
      <c r="J2364" t="s">
        <v>3954</v>
      </c>
      <c r="L2364" s="90" t="s">
        <v>3951</v>
      </c>
    </row>
    <row r="2365" spans="2:12" x14ac:dyDescent="0.25">
      <c r="B2365" t="s">
        <v>5324</v>
      </c>
      <c r="C2365" t="s">
        <v>5325</v>
      </c>
      <c r="I2365" s="91">
        <v>5</v>
      </c>
      <c r="J2365" t="s">
        <v>3974</v>
      </c>
      <c r="L2365" s="90" t="s">
        <v>3951</v>
      </c>
    </row>
    <row r="2366" spans="2:12" x14ac:dyDescent="0.25">
      <c r="B2366" t="s">
        <v>5326</v>
      </c>
      <c r="C2366" t="s">
        <v>5327</v>
      </c>
      <c r="I2366" s="91">
        <v>0</v>
      </c>
      <c r="J2366" t="s">
        <v>3963</v>
      </c>
      <c r="L2366" s="90" t="s">
        <v>3951</v>
      </c>
    </row>
    <row r="2367" spans="2:12" x14ac:dyDescent="0.25">
      <c r="B2367" t="s">
        <v>5328</v>
      </c>
      <c r="C2367" t="s">
        <v>5329</v>
      </c>
      <c r="I2367" s="91">
        <v>0</v>
      </c>
      <c r="J2367" t="s">
        <v>3954</v>
      </c>
      <c r="L2367" s="90" t="s">
        <v>3951</v>
      </c>
    </row>
    <row r="2368" spans="2:12" x14ac:dyDescent="0.25">
      <c r="B2368" t="s">
        <v>5330</v>
      </c>
      <c r="C2368" t="s">
        <v>5331</v>
      </c>
      <c r="I2368" s="91">
        <v>0</v>
      </c>
      <c r="J2368" t="s">
        <v>3954</v>
      </c>
      <c r="L2368" s="90" t="s">
        <v>3951</v>
      </c>
    </row>
    <row r="2369" spans="2:12" x14ac:dyDescent="0.25">
      <c r="B2369" t="s">
        <v>5332</v>
      </c>
      <c r="C2369" t="s">
        <v>5333</v>
      </c>
      <c r="I2369" s="91">
        <v>1</v>
      </c>
      <c r="J2369" t="s">
        <v>3954</v>
      </c>
      <c r="L2369" s="90" t="s">
        <v>3951</v>
      </c>
    </row>
    <row r="2370" spans="2:12" x14ac:dyDescent="0.25">
      <c r="B2370" t="s">
        <v>5334</v>
      </c>
      <c r="C2370" t="s">
        <v>5335</v>
      </c>
      <c r="I2370" s="91">
        <v>0</v>
      </c>
      <c r="J2370" t="s">
        <v>3954</v>
      </c>
      <c r="L2370" s="90" t="s">
        <v>3951</v>
      </c>
    </row>
    <row r="2371" spans="2:12" x14ac:dyDescent="0.25">
      <c r="B2371" t="s">
        <v>5336</v>
      </c>
      <c r="C2371" t="s">
        <v>5337</v>
      </c>
      <c r="I2371" s="91">
        <v>0</v>
      </c>
      <c r="J2371" t="s">
        <v>3954</v>
      </c>
      <c r="L2371" s="90" t="s">
        <v>3951</v>
      </c>
    </row>
    <row r="2372" spans="2:12" x14ac:dyDescent="0.25">
      <c r="B2372" t="s">
        <v>5338</v>
      </c>
      <c r="C2372" t="s">
        <v>5339</v>
      </c>
      <c r="I2372" s="91">
        <v>0</v>
      </c>
      <c r="J2372" t="s">
        <v>3954</v>
      </c>
      <c r="L2372" s="90" t="s">
        <v>3951</v>
      </c>
    </row>
    <row r="2373" spans="2:12" x14ac:dyDescent="0.25">
      <c r="B2373" t="s">
        <v>5340</v>
      </c>
      <c r="C2373" t="s">
        <v>5341</v>
      </c>
      <c r="I2373" s="91">
        <v>0</v>
      </c>
      <c r="J2373" t="s">
        <v>3954</v>
      </c>
      <c r="L2373" s="90" t="s">
        <v>3951</v>
      </c>
    </row>
    <row r="2374" spans="2:12" x14ac:dyDescent="0.25">
      <c r="B2374" t="s">
        <v>5342</v>
      </c>
      <c r="C2374" t="s">
        <v>5343</v>
      </c>
      <c r="I2374" s="91">
        <v>1</v>
      </c>
      <c r="J2374" t="s">
        <v>4013</v>
      </c>
      <c r="L2374" s="90" t="s">
        <v>3951</v>
      </c>
    </row>
    <row r="2375" spans="2:12" x14ac:dyDescent="0.25">
      <c r="B2375" t="s">
        <v>5344</v>
      </c>
      <c r="C2375" t="s">
        <v>5345</v>
      </c>
      <c r="I2375" s="91">
        <v>1</v>
      </c>
      <c r="J2375" t="s">
        <v>3954</v>
      </c>
      <c r="L2375" s="90" t="s">
        <v>3951</v>
      </c>
    </row>
    <row r="2376" spans="2:12" x14ac:dyDescent="0.25">
      <c r="B2376" t="s">
        <v>5346</v>
      </c>
      <c r="C2376" t="s">
        <v>5347</v>
      </c>
      <c r="I2376" s="91">
        <v>0</v>
      </c>
      <c r="J2376" t="s">
        <v>3954</v>
      </c>
      <c r="L2376" s="90" t="s">
        <v>3951</v>
      </c>
    </row>
    <row r="2377" spans="2:12" x14ac:dyDescent="0.25">
      <c r="B2377" t="s">
        <v>5348</v>
      </c>
      <c r="C2377" t="s">
        <v>5349</v>
      </c>
      <c r="I2377" s="91">
        <v>1</v>
      </c>
      <c r="J2377" t="s">
        <v>4016</v>
      </c>
      <c r="L2377" s="90" t="s">
        <v>3951</v>
      </c>
    </row>
    <row r="2378" spans="2:12" x14ac:dyDescent="0.25">
      <c r="B2378" t="s">
        <v>5350</v>
      </c>
      <c r="C2378" t="s">
        <v>5351</v>
      </c>
      <c r="I2378" s="91">
        <v>0</v>
      </c>
      <c r="J2378" t="s">
        <v>3954</v>
      </c>
      <c r="L2378" s="90" t="s">
        <v>3951</v>
      </c>
    </row>
    <row r="2379" spans="2:12" x14ac:dyDescent="0.25">
      <c r="B2379" t="s">
        <v>5352</v>
      </c>
      <c r="C2379" t="s">
        <v>5353</v>
      </c>
      <c r="I2379" s="91">
        <v>1</v>
      </c>
      <c r="J2379" t="s">
        <v>3954</v>
      </c>
      <c r="L2379" s="90" t="s">
        <v>3951</v>
      </c>
    </row>
    <row r="2380" spans="2:12" x14ac:dyDescent="0.25">
      <c r="B2380" t="s">
        <v>5354</v>
      </c>
      <c r="C2380" t="s">
        <v>5355</v>
      </c>
      <c r="I2380" s="91">
        <v>0</v>
      </c>
      <c r="J2380" t="s">
        <v>3974</v>
      </c>
      <c r="L2380" s="90" t="s">
        <v>3951</v>
      </c>
    </row>
    <row r="2381" spans="2:12" x14ac:dyDescent="0.25">
      <c r="B2381" t="s">
        <v>5356</v>
      </c>
      <c r="C2381" t="s">
        <v>5357</v>
      </c>
      <c r="I2381" s="91">
        <v>2</v>
      </c>
      <c r="J2381" t="s">
        <v>3954</v>
      </c>
      <c r="L2381" s="90" t="s">
        <v>3951</v>
      </c>
    </row>
    <row r="2382" spans="2:12" x14ac:dyDescent="0.25">
      <c r="B2382" t="s">
        <v>5358</v>
      </c>
      <c r="C2382" t="s">
        <v>5359</v>
      </c>
      <c r="I2382" s="91">
        <v>0</v>
      </c>
      <c r="J2382" t="s">
        <v>3954</v>
      </c>
      <c r="L2382" s="90" t="s">
        <v>3951</v>
      </c>
    </row>
    <row r="2383" spans="2:12" x14ac:dyDescent="0.25">
      <c r="B2383" t="s">
        <v>5360</v>
      </c>
      <c r="C2383" t="s">
        <v>5361</v>
      </c>
      <c r="I2383" s="91">
        <v>0</v>
      </c>
      <c r="J2383" t="s">
        <v>3974</v>
      </c>
      <c r="L2383" s="90" t="s">
        <v>3951</v>
      </c>
    </row>
    <row r="2384" spans="2:12" x14ac:dyDescent="0.25">
      <c r="B2384" t="s">
        <v>5362</v>
      </c>
      <c r="C2384" t="s">
        <v>5363</v>
      </c>
      <c r="I2384" s="91">
        <v>0</v>
      </c>
      <c r="J2384" t="s">
        <v>3954</v>
      </c>
      <c r="L2384" s="90" t="s">
        <v>3951</v>
      </c>
    </row>
    <row r="2385" spans="2:12" x14ac:dyDescent="0.25">
      <c r="B2385" t="s">
        <v>5364</v>
      </c>
      <c r="C2385" t="s">
        <v>5365</v>
      </c>
      <c r="I2385" s="91">
        <v>0</v>
      </c>
      <c r="J2385" t="s">
        <v>3974</v>
      </c>
      <c r="L2385" s="90" t="s">
        <v>3951</v>
      </c>
    </row>
    <row r="2386" spans="2:12" x14ac:dyDescent="0.25">
      <c r="B2386" t="s">
        <v>5366</v>
      </c>
      <c r="C2386" t="s">
        <v>5367</v>
      </c>
      <c r="I2386" s="91">
        <v>0</v>
      </c>
      <c r="J2386" t="s">
        <v>3974</v>
      </c>
      <c r="L2386" s="90" t="s">
        <v>3951</v>
      </c>
    </row>
    <row r="2387" spans="2:12" x14ac:dyDescent="0.25">
      <c r="B2387" t="s">
        <v>5368</v>
      </c>
      <c r="C2387" t="s">
        <v>5369</v>
      </c>
      <c r="I2387" s="91">
        <v>1</v>
      </c>
      <c r="J2387" t="s">
        <v>4131</v>
      </c>
      <c r="L2387" s="90" t="s">
        <v>3951</v>
      </c>
    </row>
    <row r="2388" spans="2:12" x14ac:dyDescent="0.25">
      <c r="B2388" t="s">
        <v>5370</v>
      </c>
      <c r="C2388" t="s">
        <v>5371</v>
      </c>
      <c r="I2388" s="91">
        <v>0</v>
      </c>
      <c r="J2388" t="s">
        <v>3954</v>
      </c>
      <c r="L2388" s="90" t="s">
        <v>3951</v>
      </c>
    </row>
    <row r="2389" spans="2:12" x14ac:dyDescent="0.25">
      <c r="B2389" t="s">
        <v>5372</v>
      </c>
      <c r="C2389" t="s">
        <v>5373</v>
      </c>
      <c r="I2389" s="91">
        <v>1</v>
      </c>
      <c r="J2389" t="s">
        <v>3974</v>
      </c>
      <c r="L2389" s="90" t="s">
        <v>3951</v>
      </c>
    </row>
    <row r="2390" spans="2:12" x14ac:dyDescent="0.25">
      <c r="B2390" t="s">
        <v>5374</v>
      </c>
      <c r="C2390" t="s">
        <v>5375</v>
      </c>
      <c r="I2390" s="91">
        <v>0</v>
      </c>
      <c r="J2390" t="s">
        <v>3974</v>
      </c>
      <c r="L2390" s="90" t="s">
        <v>3951</v>
      </c>
    </row>
    <row r="2391" spans="2:12" x14ac:dyDescent="0.25">
      <c r="B2391" t="s">
        <v>5376</v>
      </c>
      <c r="C2391" t="s">
        <v>5377</v>
      </c>
      <c r="I2391" s="91">
        <v>1</v>
      </c>
      <c r="J2391" t="s">
        <v>3974</v>
      </c>
      <c r="L2391" s="90" t="s">
        <v>3951</v>
      </c>
    </row>
    <row r="2392" spans="2:12" x14ac:dyDescent="0.25">
      <c r="B2392" t="s">
        <v>5378</v>
      </c>
      <c r="C2392" t="s">
        <v>5379</v>
      </c>
      <c r="I2392" s="91">
        <v>0</v>
      </c>
      <c r="J2392" t="s">
        <v>3954</v>
      </c>
      <c r="L2392" s="90" t="s">
        <v>3951</v>
      </c>
    </row>
    <row r="2393" spans="2:12" x14ac:dyDescent="0.25">
      <c r="B2393" t="s">
        <v>5380</v>
      </c>
      <c r="C2393" t="s">
        <v>5381</v>
      </c>
      <c r="I2393" s="91">
        <v>0</v>
      </c>
      <c r="J2393" t="s">
        <v>3954</v>
      </c>
      <c r="L2393" s="90" t="s">
        <v>3951</v>
      </c>
    </row>
    <row r="2394" spans="2:12" x14ac:dyDescent="0.25">
      <c r="B2394" t="s">
        <v>5382</v>
      </c>
      <c r="C2394" t="s">
        <v>5383</v>
      </c>
      <c r="I2394" s="91">
        <v>1</v>
      </c>
      <c r="J2394" t="s">
        <v>3974</v>
      </c>
      <c r="L2394" s="90" t="s">
        <v>3951</v>
      </c>
    </row>
    <row r="2395" spans="2:12" x14ac:dyDescent="0.25">
      <c r="B2395" t="s">
        <v>5384</v>
      </c>
      <c r="C2395" t="s">
        <v>5385</v>
      </c>
      <c r="I2395" s="91">
        <v>0</v>
      </c>
      <c r="J2395" t="s">
        <v>3954</v>
      </c>
      <c r="L2395" s="90" t="s">
        <v>3951</v>
      </c>
    </row>
    <row r="2396" spans="2:12" x14ac:dyDescent="0.25">
      <c r="B2396" t="s">
        <v>5386</v>
      </c>
      <c r="C2396" t="s">
        <v>5387</v>
      </c>
      <c r="I2396" s="91">
        <v>3</v>
      </c>
      <c r="J2396" t="s">
        <v>3963</v>
      </c>
      <c r="L2396" s="90" t="s">
        <v>3951</v>
      </c>
    </row>
    <row r="2397" spans="2:12" x14ac:dyDescent="0.25">
      <c r="B2397" t="s">
        <v>5388</v>
      </c>
      <c r="C2397" t="s">
        <v>5389</v>
      </c>
      <c r="I2397" s="91">
        <v>0</v>
      </c>
      <c r="J2397" t="s">
        <v>3954</v>
      </c>
      <c r="L2397" s="90" t="s">
        <v>3951</v>
      </c>
    </row>
    <row r="2398" spans="2:12" x14ac:dyDescent="0.25">
      <c r="B2398" t="s">
        <v>5390</v>
      </c>
      <c r="C2398" t="s">
        <v>5391</v>
      </c>
      <c r="I2398" s="91">
        <v>0</v>
      </c>
      <c r="J2398" t="s">
        <v>3954</v>
      </c>
      <c r="L2398" s="90" t="s">
        <v>3951</v>
      </c>
    </row>
    <row r="2399" spans="2:12" x14ac:dyDescent="0.25">
      <c r="B2399" t="s">
        <v>5390</v>
      </c>
      <c r="C2399" t="s">
        <v>5391</v>
      </c>
      <c r="I2399" s="91">
        <v>0</v>
      </c>
      <c r="J2399" t="s">
        <v>3954</v>
      </c>
      <c r="L2399" s="90" t="s">
        <v>3951</v>
      </c>
    </row>
    <row r="2400" spans="2:12" x14ac:dyDescent="0.25">
      <c r="B2400" t="s">
        <v>5392</v>
      </c>
      <c r="C2400" t="s">
        <v>5393</v>
      </c>
      <c r="I2400" s="91">
        <v>0</v>
      </c>
      <c r="J2400" t="s">
        <v>3954</v>
      </c>
      <c r="L2400" s="90" t="s">
        <v>3951</v>
      </c>
    </row>
    <row r="2401" spans="1:12" x14ac:dyDescent="0.25">
      <c r="B2401" t="s">
        <v>5394</v>
      </c>
      <c r="C2401" t="s">
        <v>5395</v>
      </c>
      <c r="I2401" s="91">
        <v>1</v>
      </c>
      <c r="J2401" t="s">
        <v>3974</v>
      </c>
      <c r="L2401" s="90" t="s">
        <v>3951</v>
      </c>
    </row>
    <row r="2402" spans="1:12" x14ac:dyDescent="0.25">
      <c r="B2402" t="s">
        <v>5394</v>
      </c>
      <c r="C2402" t="s">
        <v>5395</v>
      </c>
      <c r="I2402" s="91">
        <v>1</v>
      </c>
      <c r="J2402" t="s">
        <v>3974</v>
      </c>
      <c r="L2402" s="90" t="s">
        <v>3951</v>
      </c>
    </row>
    <row r="2403" spans="1:12" x14ac:dyDescent="0.25">
      <c r="B2403" t="s">
        <v>5396</v>
      </c>
      <c r="C2403" t="s">
        <v>5397</v>
      </c>
      <c r="I2403" s="91">
        <v>0</v>
      </c>
      <c r="J2403" t="s">
        <v>3954</v>
      </c>
      <c r="L2403" s="90" t="s">
        <v>3951</v>
      </c>
    </row>
    <row r="2404" spans="1:12" x14ac:dyDescent="0.25">
      <c r="B2404" t="s">
        <v>5398</v>
      </c>
      <c r="C2404" t="s">
        <v>5399</v>
      </c>
      <c r="I2404" s="91">
        <v>0</v>
      </c>
      <c r="J2404" t="s">
        <v>3954</v>
      </c>
      <c r="L2404" s="90" t="s">
        <v>3951</v>
      </c>
    </row>
    <row r="2405" spans="1:12" x14ac:dyDescent="0.25">
      <c r="B2405" t="s">
        <v>5400</v>
      </c>
      <c r="C2405" t="s">
        <v>5401</v>
      </c>
      <c r="I2405" s="91">
        <v>0</v>
      </c>
      <c r="J2405" t="s">
        <v>3974</v>
      </c>
      <c r="L2405" s="90" t="s">
        <v>3951</v>
      </c>
    </row>
    <row r="2406" spans="1:12" x14ac:dyDescent="0.25">
      <c r="B2406" t="s">
        <v>5402</v>
      </c>
      <c r="C2406" t="s">
        <v>5403</v>
      </c>
      <c r="I2406" s="91">
        <v>0</v>
      </c>
      <c r="J2406" t="s">
        <v>3954</v>
      </c>
      <c r="L2406" s="90" t="s">
        <v>3951</v>
      </c>
    </row>
    <row r="2407" spans="1:12" x14ac:dyDescent="0.25">
      <c r="B2407" t="s">
        <v>5404</v>
      </c>
      <c r="C2407" t="s">
        <v>5405</v>
      </c>
      <c r="I2407" s="91">
        <v>0</v>
      </c>
      <c r="J2407" t="s">
        <v>3974</v>
      </c>
      <c r="L2407" s="90" t="s">
        <v>3951</v>
      </c>
    </row>
    <row r="2408" spans="1:12" x14ac:dyDescent="0.25">
      <c r="B2408" t="s">
        <v>5406</v>
      </c>
      <c r="C2408" t="s">
        <v>5407</v>
      </c>
      <c r="I2408" s="91">
        <v>0</v>
      </c>
      <c r="J2408" t="s">
        <v>3963</v>
      </c>
      <c r="L2408" s="90" t="s">
        <v>3951</v>
      </c>
    </row>
    <row r="2409" spans="1:12" x14ac:dyDescent="0.25">
      <c r="B2409" t="s">
        <v>5408</v>
      </c>
      <c r="C2409" t="s">
        <v>5409</v>
      </c>
      <c r="I2409" s="91">
        <v>0</v>
      </c>
      <c r="J2409" t="s">
        <v>3954</v>
      </c>
      <c r="L2409" s="90" t="s">
        <v>3951</v>
      </c>
    </row>
    <row r="2410" spans="1:12" x14ac:dyDescent="0.25">
      <c r="B2410" t="s">
        <v>5410</v>
      </c>
      <c r="C2410" t="s">
        <v>5411</v>
      </c>
      <c r="I2410" s="91">
        <v>1</v>
      </c>
      <c r="J2410" t="s">
        <v>3954</v>
      </c>
      <c r="L2410" s="90" t="s">
        <v>3951</v>
      </c>
    </row>
    <row r="2411" spans="1:12" x14ac:dyDescent="0.25">
      <c r="B2411" t="s">
        <v>5412</v>
      </c>
      <c r="C2411" t="s">
        <v>5413</v>
      </c>
      <c r="I2411" s="91">
        <v>4</v>
      </c>
      <c r="J2411" t="s">
        <v>3954</v>
      </c>
      <c r="L2411" s="90" t="s">
        <v>3951</v>
      </c>
    </row>
    <row r="2412" spans="1:12" x14ac:dyDescent="0.25">
      <c r="B2412" t="s">
        <v>5414</v>
      </c>
      <c r="C2412" t="s">
        <v>5415</v>
      </c>
      <c r="I2412" s="91">
        <v>0</v>
      </c>
      <c r="J2412" t="s">
        <v>3974</v>
      </c>
      <c r="L2412" s="90" t="s">
        <v>3951</v>
      </c>
    </row>
    <row r="2413" spans="1:12" x14ac:dyDescent="0.25">
      <c r="B2413" t="s">
        <v>5416</v>
      </c>
      <c r="C2413" t="s">
        <v>5417</v>
      </c>
      <c r="I2413" s="91">
        <v>0</v>
      </c>
      <c r="J2413" t="s">
        <v>3974</v>
      </c>
      <c r="L2413" s="90" t="s">
        <v>3951</v>
      </c>
    </row>
    <row r="2414" spans="1:12" x14ac:dyDescent="0.25">
      <c r="B2414" t="s">
        <v>5418</v>
      </c>
      <c r="C2414" t="s">
        <v>5419</v>
      </c>
      <c r="I2414" s="91">
        <v>0</v>
      </c>
      <c r="J2414" t="s">
        <v>3954</v>
      </c>
      <c r="L2414" s="90" t="s">
        <v>3951</v>
      </c>
    </row>
    <row r="2415" spans="1:12" x14ac:dyDescent="0.25">
      <c r="A2415">
        <v>23322507</v>
      </c>
      <c r="B2415" t="s">
        <v>4059</v>
      </c>
      <c r="C2415" t="s">
        <v>4060</v>
      </c>
      <c r="F2415">
        <v>2</v>
      </c>
      <c r="G2415" t="s">
        <v>2634</v>
      </c>
      <c r="H2415">
        <v>91.67</v>
      </c>
      <c r="I2415" s="91">
        <v>1</v>
      </c>
      <c r="J2415" t="s">
        <v>3954</v>
      </c>
      <c r="L2415" s="90" t="s">
        <v>3951</v>
      </c>
    </row>
    <row r="2416" spans="1:12" x14ac:dyDescent="0.25">
      <c r="A2416">
        <v>23322507</v>
      </c>
      <c r="B2416" t="s">
        <v>4059</v>
      </c>
      <c r="C2416" t="s">
        <v>4060</v>
      </c>
      <c r="F2416">
        <v>2</v>
      </c>
      <c r="G2416" t="s">
        <v>2634</v>
      </c>
      <c r="H2416">
        <v>91.67</v>
      </c>
      <c r="I2416" s="91">
        <v>1</v>
      </c>
      <c r="J2416" t="s">
        <v>3954</v>
      </c>
      <c r="L2416" s="90" t="s">
        <v>3951</v>
      </c>
    </row>
    <row r="2417" spans="2:12" x14ac:dyDescent="0.25">
      <c r="B2417" t="s">
        <v>5420</v>
      </c>
      <c r="C2417" t="s">
        <v>5421</v>
      </c>
      <c r="I2417" s="91">
        <v>1</v>
      </c>
      <c r="J2417" t="s">
        <v>3954</v>
      </c>
      <c r="L2417" s="90" t="s">
        <v>3951</v>
      </c>
    </row>
    <row r="2418" spans="2:12" x14ac:dyDescent="0.25">
      <c r="B2418" t="s">
        <v>5422</v>
      </c>
      <c r="C2418" t="s">
        <v>5423</v>
      </c>
      <c r="I2418" s="91">
        <v>1</v>
      </c>
      <c r="J2418" t="s">
        <v>3954</v>
      </c>
      <c r="L2418" s="90" t="s">
        <v>3951</v>
      </c>
    </row>
    <row r="2419" spans="2:12" x14ac:dyDescent="0.25">
      <c r="B2419" t="s">
        <v>5422</v>
      </c>
      <c r="C2419" t="s">
        <v>5423</v>
      </c>
      <c r="I2419" s="91">
        <v>1</v>
      </c>
      <c r="J2419" t="s">
        <v>3954</v>
      </c>
      <c r="L2419" s="90" t="s">
        <v>3951</v>
      </c>
    </row>
    <row r="2420" spans="2:12" x14ac:dyDescent="0.25">
      <c r="B2420" t="s">
        <v>5424</v>
      </c>
      <c r="C2420" t="s">
        <v>5425</v>
      </c>
      <c r="I2420" s="91">
        <v>4</v>
      </c>
      <c r="J2420" t="s">
        <v>3954</v>
      </c>
      <c r="L2420" s="90" t="s">
        <v>3951</v>
      </c>
    </row>
    <row r="2421" spans="2:12" x14ac:dyDescent="0.25">
      <c r="B2421" t="s">
        <v>5426</v>
      </c>
      <c r="C2421" t="s">
        <v>5427</v>
      </c>
      <c r="I2421" s="91">
        <v>0</v>
      </c>
      <c r="J2421" t="s">
        <v>3954</v>
      </c>
      <c r="L2421" s="90" t="s">
        <v>3951</v>
      </c>
    </row>
    <row r="2422" spans="2:12" x14ac:dyDescent="0.25">
      <c r="B2422" t="s">
        <v>5428</v>
      </c>
      <c r="C2422" t="s">
        <v>5429</v>
      </c>
      <c r="I2422" s="91">
        <v>0</v>
      </c>
      <c r="J2422" t="s">
        <v>3954</v>
      </c>
      <c r="L2422" s="90" t="s">
        <v>3951</v>
      </c>
    </row>
    <row r="2423" spans="2:12" x14ac:dyDescent="0.25">
      <c r="B2423" t="s">
        <v>5430</v>
      </c>
      <c r="C2423" t="s">
        <v>5431</v>
      </c>
      <c r="I2423" s="91">
        <v>2</v>
      </c>
      <c r="J2423" t="s">
        <v>3974</v>
      </c>
      <c r="L2423" s="90" t="s">
        <v>3951</v>
      </c>
    </row>
    <row r="2424" spans="2:12" x14ac:dyDescent="0.25">
      <c r="B2424" t="s">
        <v>5430</v>
      </c>
      <c r="C2424" t="s">
        <v>5431</v>
      </c>
      <c r="I2424" s="91">
        <v>2</v>
      </c>
      <c r="J2424" t="s">
        <v>3974</v>
      </c>
      <c r="L2424" s="90" t="s">
        <v>3951</v>
      </c>
    </row>
    <row r="2425" spans="2:12" x14ac:dyDescent="0.25">
      <c r="B2425" t="s">
        <v>5432</v>
      </c>
      <c r="C2425" t="s">
        <v>5433</v>
      </c>
      <c r="I2425" s="91">
        <v>0</v>
      </c>
      <c r="J2425" t="s">
        <v>3974</v>
      </c>
      <c r="L2425" s="90" t="s">
        <v>3951</v>
      </c>
    </row>
    <row r="2426" spans="2:12" x14ac:dyDescent="0.25">
      <c r="B2426" t="s">
        <v>5434</v>
      </c>
      <c r="C2426" t="s">
        <v>5435</v>
      </c>
      <c r="I2426" s="91">
        <v>0</v>
      </c>
      <c r="J2426" t="s">
        <v>3954</v>
      </c>
      <c r="L2426" s="90" t="s">
        <v>3951</v>
      </c>
    </row>
    <row r="2427" spans="2:12" x14ac:dyDescent="0.25">
      <c r="B2427" t="s">
        <v>5436</v>
      </c>
      <c r="C2427" t="s">
        <v>5437</v>
      </c>
      <c r="I2427" s="91">
        <v>0</v>
      </c>
      <c r="J2427" t="s">
        <v>3974</v>
      </c>
      <c r="L2427" s="90" t="s">
        <v>3951</v>
      </c>
    </row>
    <row r="2428" spans="2:12" x14ac:dyDescent="0.25">
      <c r="B2428" t="s">
        <v>5438</v>
      </c>
      <c r="C2428" t="s">
        <v>5439</v>
      </c>
      <c r="I2428" s="91">
        <v>0</v>
      </c>
      <c r="J2428" t="s">
        <v>3954</v>
      </c>
      <c r="L2428" s="90" t="s">
        <v>3951</v>
      </c>
    </row>
    <row r="2429" spans="2:12" x14ac:dyDescent="0.25">
      <c r="B2429" t="s">
        <v>5440</v>
      </c>
      <c r="C2429" t="s">
        <v>5441</v>
      </c>
      <c r="I2429" s="91">
        <v>0</v>
      </c>
      <c r="J2429" t="s">
        <v>3954</v>
      </c>
      <c r="L2429" s="90" t="s">
        <v>3951</v>
      </c>
    </row>
    <row r="2430" spans="2:12" x14ac:dyDescent="0.25">
      <c r="B2430" t="s">
        <v>5442</v>
      </c>
      <c r="C2430" t="s">
        <v>5443</v>
      </c>
      <c r="I2430" s="91">
        <v>1</v>
      </c>
      <c r="J2430" t="s">
        <v>4013</v>
      </c>
      <c r="L2430" s="90" t="s">
        <v>3951</v>
      </c>
    </row>
    <row r="2431" spans="2:12" x14ac:dyDescent="0.25">
      <c r="B2431" t="s">
        <v>5444</v>
      </c>
      <c r="C2431" t="s">
        <v>5445</v>
      </c>
      <c r="I2431" s="91">
        <v>0</v>
      </c>
      <c r="J2431" t="s">
        <v>3954</v>
      </c>
      <c r="L2431" s="90" t="s">
        <v>3951</v>
      </c>
    </row>
    <row r="2432" spans="2:12" x14ac:dyDescent="0.25">
      <c r="B2432" t="s">
        <v>5446</v>
      </c>
      <c r="C2432" t="s">
        <v>5447</v>
      </c>
      <c r="I2432" s="91">
        <v>0</v>
      </c>
      <c r="J2432" t="s">
        <v>3954</v>
      </c>
      <c r="L2432" s="90" t="s">
        <v>3951</v>
      </c>
    </row>
    <row r="2433" spans="2:12" x14ac:dyDescent="0.25">
      <c r="B2433" t="s">
        <v>5448</v>
      </c>
      <c r="C2433" t="s">
        <v>5449</v>
      </c>
      <c r="I2433" s="91">
        <v>2</v>
      </c>
      <c r="J2433" t="s">
        <v>3963</v>
      </c>
      <c r="L2433" s="90" t="s">
        <v>3951</v>
      </c>
    </row>
    <row r="2434" spans="2:12" x14ac:dyDescent="0.25">
      <c r="B2434" t="s">
        <v>5450</v>
      </c>
      <c r="C2434" t="s">
        <v>5451</v>
      </c>
      <c r="I2434" s="91">
        <v>2</v>
      </c>
      <c r="J2434" t="s">
        <v>3954</v>
      </c>
      <c r="L2434" s="90" t="s">
        <v>3951</v>
      </c>
    </row>
    <row r="2435" spans="2:12" x14ac:dyDescent="0.25">
      <c r="B2435" t="s">
        <v>5452</v>
      </c>
      <c r="C2435" t="s">
        <v>5453</v>
      </c>
      <c r="I2435" s="91">
        <v>0</v>
      </c>
      <c r="J2435" t="s">
        <v>3954</v>
      </c>
      <c r="L2435" s="90" t="s">
        <v>3951</v>
      </c>
    </row>
    <row r="2436" spans="2:12" x14ac:dyDescent="0.25">
      <c r="B2436" t="s">
        <v>5454</v>
      </c>
      <c r="C2436" t="s">
        <v>5455</v>
      </c>
      <c r="I2436" s="91">
        <v>0</v>
      </c>
      <c r="J2436" t="s">
        <v>3974</v>
      </c>
      <c r="L2436" s="90" t="s">
        <v>3951</v>
      </c>
    </row>
    <row r="2437" spans="2:12" x14ac:dyDescent="0.25">
      <c r="B2437" t="s">
        <v>5456</v>
      </c>
      <c r="C2437" t="s">
        <v>5457</v>
      </c>
      <c r="I2437" s="91">
        <v>0</v>
      </c>
      <c r="J2437" t="s">
        <v>3954</v>
      </c>
      <c r="L2437" s="90" t="s">
        <v>3951</v>
      </c>
    </row>
    <row r="2438" spans="2:12" x14ac:dyDescent="0.25">
      <c r="B2438" t="s">
        <v>5458</v>
      </c>
      <c r="C2438" t="s">
        <v>5459</v>
      </c>
      <c r="I2438" s="91">
        <v>0</v>
      </c>
      <c r="J2438" t="s">
        <v>3954</v>
      </c>
      <c r="L2438" s="90" t="s">
        <v>3951</v>
      </c>
    </row>
    <row r="2439" spans="2:12" x14ac:dyDescent="0.25">
      <c r="B2439" t="s">
        <v>5460</v>
      </c>
      <c r="C2439" t="s">
        <v>5461</v>
      </c>
      <c r="I2439" s="91">
        <v>3</v>
      </c>
      <c r="J2439" t="s">
        <v>3974</v>
      </c>
      <c r="L2439" s="90" t="s">
        <v>3951</v>
      </c>
    </row>
    <row r="2440" spans="2:12" x14ac:dyDescent="0.25">
      <c r="B2440" t="s">
        <v>5462</v>
      </c>
      <c r="C2440" t="s">
        <v>5463</v>
      </c>
      <c r="I2440" s="91">
        <v>1</v>
      </c>
      <c r="J2440" t="s">
        <v>3963</v>
      </c>
      <c r="L2440" s="90" t="s">
        <v>3951</v>
      </c>
    </row>
    <row r="2441" spans="2:12" x14ac:dyDescent="0.25">
      <c r="B2441" t="s">
        <v>5464</v>
      </c>
      <c r="C2441" t="s">
        <v>5465</v>
      </c>
      <c r="I2441" s="91">
        <v>2</v>
      </c>
      <c r="J2441" t="s">
        <v>3966</v>
      </c>
      <c r="L2441" s="90" t="s">
        <v>3951</v>
      </c>
    </row>
    <row r="2442" spans="2:12" x14ac:dyDescent="0.25">
      <c r="B2442" t="s">
        <v>5466</v>
      </c>
      <c r="C2442" t="s">
        <v>5467</v>
      </c>
      <c r="I2442" s="91">
        <v>3</v>
      </c>
      <c r="J2442" t="s">
        <v>3954</v>
      </c>
      <c r="L2442" s="90" t="s">
        <v>3951</v>
      </c>
    </row>
    <row r="2443" spans="2:12" x14ac:dyDescent="0.25">
      <c r="B2443" t="s">
        <v>5468</v>
      </c>
      <c r="C2443" t="s">
        <v>5469</v>
      </c>
      <c r="I2443" s="91">
        <v>1</v>
      </c>
      <c r="J2443" t="s">
        <v>3974</v>
      </c>
      <c r="L2443" s="90" t="s">
        <v>3951</v>
      </c>
    </row>
    <row r="2444" spans="2:12" x14ac:dyDescent="0.25">
      <c r="B2444" t="s">
        <v>5470</v>
      </c>
      <c r="C2444" t="s">
        <v>5471</v>
      </c>
      <c r="I2444" s="91">
        <v>0</v>
      </c>
      <c r="J2444" t="s">
        <v>3954</v>
      </c>
      <c r="L2444" s="90" t="s">
        <v>3951</v>
      </c>
    </row>
    <row r="2445" spans="2:12" x14ac:dyDescent="0.25">
      <c r="B2445" t="s">
        <v>5472</v>
      </c>
      <c r="C2445" t="s">
        <v>5473</v>
      </c>
      <c r="I2445" s="91">
        <v>1</v>
      </c>
      <c r="J2445" t="s">
        <v>3963</v>
      </c>
      <c r="L2445" s="90" t="s">
        <v>3951</v>
      </c>
    </row>
    <row r="2446" spans="2:12" x14ac:dyDescent="0.25">
      <c r="B2446" t="s">
        <v>5474</v>
      </c>
      <c r="C2446" t="s">
        <v>5475</v>
      </c>
      <c r="I2446" s="91">
        <v>0</v>
      </c>
      <c r="J2446" t="s">
        <v>3954</v>
      </c>
      <c r="L2446" s="90" t="s">
        <v>3951</v>
      </c>
    </row>
    <row r="2447" spans="2:12" x14ac:dyDescent="0.25">
      <c r="B2447" t="s">
        <v>5476</v>
      </c>
      <c r="C2447" t="s">
        <v>5477</v>
      </c>
      <c r="I2447" s="91">
        <v>1</v>
      </c>
      <c r="J2447" t="s">
        <v>3954</v>
      </c>
      <c r="L2447" s="90" t="s">
        <v>3951</v>
      </c>
    </row>
    <row r="2448" spans="2:12" x14ac:dyDescent="0.25">
      <c r="B2448" t="s">
        <v>5478</v>
      </c>
      <c r="C2448" t="s">
        <v>5479</v>
      </c>
      <c r="I2448" s="91">
        <v>1</v>
      </c>
      <c r="J2448" t="s">
        <v>3974</v>
      </c>
      <c r="L2448" s="90" t="s">
        <v>3951</v>
      </c>
    </row>
    <row r="2449" spans="2:12" x14ac:dyDescent="0.25">
      <c r="B2449" t="s">
        <v>5480</v>
      </c>
      <c r="C2449" t="s">
        <v>5481</v>
      </c>
      <c r="I2449" s="91">
        <v>0</v>
      </c>
      <c r="J2449" t="s">
        <v>3954</v>
      </c>
      <c r="L2449" s="90" t="s">
        <v>3951</v>
      </c>
    </row>
    <row r="2450" spans="2:12" x14ac:dyDescent="0.25">
      <c r="B2450" t="s">
        <v>5482</v>
      </c>
      <c r="C2450" t="s">
        <v>5483</v>
      </c>
      <c r="I2450" s="91">
        <v>1</v>
      </c>
      <c r="J2450" t="s">
        <v>4013</v>
      </c>
      <c r="L2450" s="90" t="s">
        <v>3951</v>
      </c>
    </row>
    <row r="2451" spans="2:12" x14ac:dyDescent="0.25">
      <c r="B2451" t="s">
        <v>5484</v>
      </c>
      <c r="C2451" t="s">
        <v>5485</v>
      </c>
      <c r="I2451" s="91">
        <v>1</v>
      </c>
      <c r="J2451" t="s">
        <v>3963</v>
      </c>
      <c r="L2451" s="90" t="s">
        <v>3951</v>
      </c>
    </row>
    <row r="2452" spans="2:12" x14ac:dyDescent="0.25">
      <c r="B2452" t="s">
        <v>5486</v>
      </c>
      <c r="C2452" t="s">
        <v>5487</v>
      </c>
      <c r="I2452" s="91">
        <v>0</v>
      </c>
      <c r="J2452" t="s">
        <v>3974</v>
      </c>
      <c r="L2452" s="90" t="s">
        <v>3951</v>
      </c>
    </row>
    <row r="2453" spans="2:12" x14ac:dyDescent="0.25">
      <c r="B2453" t="s">
        <v>5488</v>
      </c>
      <c r="C2453" t="s">
        <v>5489</v>
      </c>
      <c r="I2453" s="91">
        <v>0</v>
      </c>
      <c r="J2453" t="s">
        <v>3954</v>
      </c>
      <c r="L2453" s="90" t="s">
        <v>3951</v>
      </c>
    </row>
    <row r="2454" spans="2:12" x14ac:dyDescent="0.25">
      <c r="B2454" t="s">
        <v>5490</v>
      </c>
      <c r="C2454" t="s">
        <v>5491</v>
      </c>
      <c r="I2454" s="91">
        <v>1</v>
      </c>
      <c r="J2454" t="s">
        <v>4013</v>
      </c>
      <c r="L2454" s="90" t="s">
        <v>3951</v>
      </c>
    </row>
    <row r="2455" spans="2:12" x14ac:dyDescent="0.25">
      <c r="B2455" t="s">
        <v>5492</v>
      </c>
      <c r="C2455" t="s">
        <v>5493</v>
      </c>
      <c r="I2455" s="91">
        <v>1</v>
      </c>
      <c r="J2455" t="s">
        <v>3954</v>
      </c>
      <c r="L2455" s="90" t="s">
        <v>3951</v>
      </c>
    </row>
    <row r="2456" spans="2:12" x14ac:dyDescent="0.25">
      <c r="B2456" t="s">
        <v>5494</v>
      </c>
      <c r="C2456" t="s">
        <v>5495</v>
      </c>
      <c r="I2456" s="91">
        <v>0</v>
      </c>
      <c r="J2456" t="s">
        <v>3974</v>
      </c>
      <c r="L2456" s="90" t="s">
        <v>3951</v>
      </c>
    </row>
    <row r="2457" spans="2:12" x14ac:dyDescent="0.25">
      <c r="B2457" t="s">
        <v>5496</v>
      </c>
      <c r="C2457" t="s">
        <v>5497</v>
      </c>
      <c r="I2457" s="91">
        <v>2</v>
      </c>
      <c r="J2457" t="s">
        <v>3954</v>
      </c>
      <c r="L2457" s="90" t="s">
        <v>3951</v>
      </c>
    </row>
    <row r="2458" spans="2:12" x14ac:dyDescent="0.25">
      <c r="B2458" t="s">
        <v>5498</v>
      </c>
      <c r="C2458" t="s">
        <v>5499</v>
      </c>
      <c r="I2458" s="91">
        <v>1</v>
      </c>
      <c r="J2458" t="s">
        <v>3974</v>
      </c>
      <c r="L2458" s="90" t="s">
        <v>3951</v>
      </c>
    </row>
    <row r="2459" spans="2:12" x14ac:dyDescent="0.25">
      <c r="B2459" t="s">
        <v>5500</v>
      </c>
      <c r="C2459" t="s">
        <v>5501</v>
      </c>
      <c r="I2459" s="91">
        <v>0</v>
      </c>
      <c r="J2459" t="s">
        <v>3974</v>
      </c>
      <c r="L2459" s="90" t="s">
        <v>3951</v>
      </c>
    </row>
    <row r="2460" spans="2:12" x14ac:dyDescent="0.25">
      <c r="B2460" t="s">
        <v>5502</v>
      </c>
      <c r="C2460" t="s">
        <v>5503</v>
      </c>
      <c r="I2460" s="91">
        <v>0</v>
      </c>
      <c r="J2460" t="s">
        <v>3954</v>
      </c>
      <c r="L2460" s="90" t="s">
        <v>3951</v>
      </c>
    </row>
    <row r="2461" spans="2:12" x14ac:dyDescent="0.25">
      <c r="B2461" t="s">
        <v>5504</v>
      </c>
      <c r="C2461" t="s">
        <v>5505</v>
      </c>
      <c r="I2461" s="91">
        <v>1</v>
      </c>
      <c r="J2461" t="s">
        <v>3954</v>
      </c>
      <c r="L2461" s="90" t="s">
        <v>3951</v>
      </c>
    </row>
    <row r="2462" spans="2:12" x14ac:dyDescent="0.25">
      <c r="B2462" t="s">
        <v>5506</v>
      </c>
      <c r="C2462" t="s">
        <v>5507</v>
      </c>
      <c r="I2462" s="91">
        <v>0</v>
      </c>
      <c r="J2462" t="s">
        <v>3974</v>
      </c>
      <c r="L2462" s="90" t="s">
        <v>3951</v>
      </c>
    </row>
    <row r="2463" spans="2:12" x14ac:dyDescent="0.25">
      <c r="B2463" t="s">
        <v>5508</v>
      </c>
      <c r="C2463" t="s">
        <v>5509</v>
      </c>
      <c r="I2463" s="91">
        <v>0</v>
      </c>
      <c r="J2463" t="s">
        <v>3954</v>
      </c>
      <c r="L2463" s="90" t="s">
        <v>3951</v>
      </c>
    </row>
    <row r="2464" spans="2:12" x14ac:dyDescent="0.25">
      <c r="B2464" t="s">
        <v>5510</v>
      </c>
      <c r="C2464" t="s">
        <v>5511</v>
      </c>
      <c r="I2464" s="91">
        <v>1</v>
      </c>
      <c r="J2464" t="s">
        <v>3954</v>
      </c>
      <c r="L2464" s="90" t="s">
        <v>3951</v>
      </c>
    </row>
    <row r="2465" spans="2:12" x14ac:dyDescent="0.25">
      <c r="B2465" t="s">
        <v>5512</v>
      </c>
      <c r="C2465" t="s">
        <v>5513</v>
      </c>
      <c r="I2465" s="91">
        <v>0</v>
      </c>
      <c r="J2465" t="s">
        <v>3954</v>
      </c>
      <c r="L2465" s="90" t="s">
        <v>3951</v>
      </c>
    </row>
    <row r="2466" spans="2:12" x14ac:dyDescent="0.25">
      <c r="B2466" t="s">
        <v>5514</v>
      </c>
      <c r="C2466" t="s">
        <v>5515</v>
      </c>
      <c r="I2466" s="91">
        <v>0</v>
      </c>
      <c r="J2466" t="s">
        <v>3954</v>
      </c>
      <c r="L2466" s="90" t="s">
        <v>3951</v>
      </c>
    </row>
    <row r="2467" spans="2:12" x14ac:dyDescent="0.25">
      <c r="B2467" t="s">
        <v>5516</v>
      </c>
      <c r="C2467" t="s">
        <v>5517</v>
      </c>
      <c r="I2467" s="91">
        <v>3</v>
      </c>
      <c r="J2467" t="s">
        <v>3954</v>
      </c>
      <c r="L2467" s="90" t="s">
        <v>3951</v>
      </c>
    </row>
    <row r="2468" spans="2:12" x14ac:dyDescent="0.25">
      <c r="B2468" t="s">
        <v>5518</v>
      </c>
      <c r="C2468" t="s">
        <v>5519</v>
      </c>
      <c r="I2468" s="91">
        <v>1</v>
      </c>
      <c r="J2468" t="s">
        <v>3954</v>
      </c>
      <c r="L2468" s="90" t="s">
        <v>3951</v>
      </c>
    </row>
    <row r="2469" spans="2:12" x14ac:dyDescent="0.25">
      <c r="B2469" t="s">
        <v>5520</v>
      </c>
      <c r="C2469" t="s">
        <v>5521</v>
      </c>
      <c r="I2469" s="91">
        <v>1</v>
      </c>
      <c r="J2469" t="s">
        <v>3974</v>
      </c>
      <c r="L2469" s="90" t="s">
        <v>3951</v>
      </c>
    </row>
    <row r="2470" spans="2:12" x14ac:dyDescent="0.25">
      <c r="B2470" t="s">
        <v>5522</v>
      </c>
      <c r="C2470" t="s">
        <v>5523</v>
      </c>
      <c r="I2470" s="91">
        <v>4</v>
      </c>
      <c r="J2470" t="s">
        <v>3954</v>
      </c>
      <c r="L2470" s="90" t="s">
        <v>3951</v>
      </c>
    </row>
    <row r="2471" spans="2:12" x14ac:dyDescent="0.25">
      <c r="B2471" t="s">
        <v>5524</v>
      </c>
      <c r="C2471" t="s">
        <v>5525</v>
      </c>
      <c r="I2471" s="91">
        <v>0</v>
      </c>
      <c r="J2471" t="s">
        <v>3954</v>
      </c>
      <c r="L2471" s="90" t="s">
        <v>3951</v>
      </c>
    </row>
    <row r="2472" spans="2:12" x14ac:dyDescent="0.25">
      <c r="B2472" t="s">
        <v>5524</v>
      </c>
      <c r="C2472" t="s">
        <v>5525</v>
      </c>
      <c r="I2472" s="91">
        <v>0</v>
      </c>
      <c r="J2472" t="s">
        <v>3954</v>
      </c>
      <c r="L2472" s="90" t="s">
        <v>3951</v>
      </c>
    </row>
    <row r="2473" spans="2:12" x14ac:dyDescent="0.25">
      <c r="B2473" t="s">
        <v>5526</v>
      </c>
      <c r="C2473" t="s">
        <v>5527</v>
      </c>
      <c r="I2473" s="91">
        <v>2</v>
      </c>
      <c r="J2473" t="s">
        <v>3974</v>
      </c>
      <c r="L2473" s="90" t="s">
        <v>3951</v>
      </c>
    </row>
    <row r="2474" spans="2:12" x14ac:dyDescent="0.25">
      <c r="B2474" t="s">
        <v>5528</v>
      </c>
      <c r="C2474" t="s">
        <v>5529</v>
      </c>
      <c r="I2474" s="91">
        <v>0</v>
      </c>
      <c r="J2474" t="s">
        <v>3954</v>
      </c>
      <c r="L2474" s="90" t="s">
        <v>3951</v>
      </c>
    </row>
    <row r="2475" spans="2:12" x14ac:dyDescent="0.25">
      <c r="B2475" t="s">
        <v>5530</v>
      </c>
      <c r="C2475" t="s">
        <v>5531</v>
      </c>
      <c r="I2475" s="91">
        <v>0</v>
      </c>
      <c r="J2475" t="s">
        <v>3954</v>
      </c>
      <c r="L2475" s="90" t="s">
        <v>3951</v>
      </c>
    </row>
    <row r="2476" spans="2:12" x14ac:dyDescent="0.25">
      <c r="B2476" t="s">
        <v>5532</v>
      </c>
      <c r="C2476" t="s">
        <v>5533</v>
      </c>
      <c r="I2476" s="91">
        <v>1</v>
      </c>
      <c r="J2476" t="s">
        <v>3954</v>
      </c>
      <c r="L2476" s="90" t="s">
        <v>3951</v>
      </c>
    </row>
    <row r="2477" spans="2:12" x14ac:dyDescent="0.25">
      <c r="B2477" t="s">
        <v>5534</v>
      </c>
      <c r="C2477" t="s">
        <v>5535</v>
      </c>
      <c r="I2477" s="91">
        <v>1</v>
      </c>
      <c r="J2477" t="s">
        <v>3954</v>
      </c>
      <c r="L2477" s="90" t="s">
        <v>3951</v>
      </c>
    </row>
    <row r="2478" spans="2:12" x14ac:dyDescent="0.25">
      <c r="B2478" t="s">
        <v>5536</v>
      </c>
      <c r="C2478" t="s">
        <v>5537</v>
      </c>
      <c r="I2478" s="91">
        <v>1</v>
      </c>
      <c r="J2478" t="s">
        <v>3963</v>
      </c>
      <c r="L2478" s="90" t="s">
        <v>3951</v>
      </c>
    </row>
    <row r="2479" spans="2:12" x14ac:dyDescent="0.25">
      <c r="B2479" t="s">
        <v>5538</v>
      </c>
      <c r="C2479" t="s">
        <v>5539</v>
      </c>
      <c r="I2479" s="91">
        <v>0</v>
      </c>
      <c r="J2479" t="s">
        <v>3974</v>
      </c>
      <c r="L2479" s="90" t="s">
        <v>3951</v>
      </c>
    </row>
    <row r="2480" spans="2:12" x14ac:dyDescent="0.25">
      <c r="B2480" t="s">
        <v>5540</v>
      </c>
      <c r="C2480" t="s">
        <v>5541</v>
      </c>
      <c r="I2480" s="91">
        <v>1</v>
      </c>
      <c r="J2480" t="s">
        <v>3963</v>
      </c>
      <c r="L2480" s="90" t="s">
        <v>3951</v>
      </c>
    </row>
    <row r="2481" spans="1:12" x14ac:dyDescent="0.25">
      <c r="B2481" t="s">
        <v>4073</v>
      </c>
      <c r="C2481" t="s">
        <v>4074</v>
      </c>
      <c r="I2481" s="91">
        <v>1</v>
      </c>
      <c r="J2481" t="s">
        <v>3966</v>
      </c>
      <c r="L2481" s="90" t="s">
        <v>3951</v>
      </c>
    </row>
    <row r="2482" spans="1:12" x14ac:dyDescent="0.25">
      <c r="B2482" t="s">
        <v>4073</v>
      </c>
      <c r="C2482" t="s">
        <v>4074</v>
      </c>
      <c r="I2482" s="91">
        <v>1</v>
      </c>
      <c r="J2482" t="s">
        <v>3974</v>
      </c>
      <c r="L2482" s="90" t="s">
        <v>3951</v>
      </c>
    </row>
    <row r="2483" spans="1:12" x14ac:dyDescent="0.25">
      <c r="B2483" t="s">
        <v>5542</v>
      </c>
      <c r="C2483" t="s">
        <v>5543</v>
      </c>
      <c r="I2483" s="91">
        <v>1</v>
      </c>
      <c r="J2483" t="s">
        <v>3974</v>
      </c>
      <c r="L2483" s="90" t="s">
        <v>3951</v>
      </c>
    </row>
    <row r="2484" spans="1:12" x14ac:dyDescent="0.25">
      <c r="B2484" t="s">
        <v>5544</v>
      </c>
      <c r="C2484" t="s">
        <v>5545</v>
      </c>
      <c r="I2484" s="91">
        <v>2</v>
      </c>
      <c r="J2484" t="s">
        <v>4013</v>
      </c>
      <c r="L2484" s="90" t="s">
        <v>3951</v>
      </c>
    </row>
    <row r="2485" spans="1:12" x14ac:dyDescent="0.25">
      <c r="B2485" t="s">
        <v>5544</v>
      </c>
      <c r="C2485" t="s">
        <v>5545</v>
      </c>
      <c r="I2485" s="91">
        <v>2</v>
      </c>
      <c r="J2485" t="s">
        <v>3974</v>
      </c>
      <c r="L2485" s="90" t="s">
        <v>3951</v>
      </c>
    </row>
    <row r="2486" spans="1:12" x14ac:dyDescent="0.25">
      <c r="B2486" t="s">
        <v>5546</v>
      </c>
      <c r="C2486" t="s">
        <v>5547</v>
      </c>
      <c r="I2486" s="91">
        <v>2</v>
      </c>
      <c r="J2486" t="s">
        <v>3974</v>
      </c>
      <c r="L2486" s="90" t="s">
        <v>3951</v>
      </c>
    </row>
    <row r="2487" spans="1:12" x14ac:dyDescent="0.25">
      <c r="A2487">
        <v>11025912</v>
      </c>
      <c r="B2487" t="s">
        <v>4077</v>
      </c>
      <c r="C2487" t="s">
        <v>4078</v>
      </c>
      <c r="F2487">
        <v>3</v>
      </c>
      <c r="G2487" t="s">
        <v>2636</v>
      </c>
      <c r="H2487">
        <v>108.33</v>
      </c>
      <c r="I2487" s="91">
        <v>1</v>
      </c>
      <c r="J2487" t="s">
        <v>3966</v>
      </c>
      <c r="L2487" s="90" t="s">
        <v>3951</v>
      </c>
    </row>
    <row r="2488" spans="1:12" x14ac:dyDescent="0.25">
      <c r="B2488" t="s">
        <v>5548</v>
      </c>
      <c r="C2488" t="s">
        <v>5549</v>
      </c>
      <c r="I2488" s="91">
        <v>0</v>
      </c>
      <c r="J2488" t="s">
        <v>3963</v>
      </c>
      <c r="L2488" s="90" t="s">
        <v>3951</v>
      </c>
    </row>
    <row r="2489" spans="1:12" x14ac:dyDescent="0.25">
      <c r="B2489" t="s">
        <v>5550</v>
      </c>
      <c r="C2489" t="s">
        <v>5551</v>
      </c>
      <c r="I2489" s="91">
        <v>0</v>
      </c>
      <c r="J2489" t="s">
        <v>3966</v>
      </c>
      <c r="L2489" s="90" t="s">
        <v>3951</v>
      </c>
    </row>
    <row r="2490" spans="1:12" x14ac:dyDescent="0.25">
      <c r="B2490" t="s">
        <v>5552</v>
      </c>
      <c r="C2490" t="s">
        <v>5553</v>
      </c>
      <c r="I2490" s="91">
        <v>0</v>
      </c>
      <c r="J2490" t="s">
        <v>3974</v>
      </c>
      <c r="L2490" s="90" t="s">
        <v>3951</v>
      </c>
    </row>
    <row r="2491" spans="1:12" x14ac:dyDescent="0.25">
      <c r="B2491" t="s">
        <v>5554</v>
      </c>
      <c r="C2491" t="s">
        <v>5555</v>
      </c>
      <c r="I2491" s="91">
        <v>1</v>
      </c>
      <c r="J2491" t="s">
        <v>3954</v>
      </c>
      <c r="L2491" s="90" t="s">
        <v>3951</v>
      </c>
    </row>
    <row r="2492" spans="1:12" x14ac:dyDescent="0.25">
      <c r="B2492" t="s">
        <v>5556</v>
      </c>
      <c r="C2492" t="s">
        <v>5557</v>
      </c>
      <c r="I2492" s="91">
        <v>0</v>
      </c>
      <c r="J2492" t="s">
        <v>3954</v>
      </c>
      <c r="L2492" s="90" t="s">
        <v>3951</v>
      </c>
    </row>
    <row r="2493" spans="1:12" x14ac:dyDescent="0.25">
      <c r="B2493" t="s">
        <v>5558</v>
      </c>
      <c r="C2493" t="s">
        <v>5559</v>
      </c>
      <c r="I2493" s="91">
        <v>0</v>
      </c>
      <c r="J2493" t="s">
        <v>3974</v>
      </c>
      <c r="L2493" s="90" t="s">
        <v>3951</v>
      </c>
    </row>
    <row r="2494" spans="1:12" x14ac:dyDescent="0.25">
      <c r="B2494" t="s">
        <v>5560</v>
      </c>
      <c r="C2494" t="s">
        <v>5561</v>
      </c>
      <c r="I2494" s="91">
        <v>0</v>
      </c>
      <c r="J2494" t="s">
        <v>3974</v>
      </c>
      <c r="L2494" s="90" t="s">
        <v>3951</v>
      </c>
    </row>
    <row r="2495" spans="1:12" x14ac:dyDescent="0.25">
      <c r="B2495" t="s">
        <v>5562</v>
      </c>
      <c r="C2495" t="s">
        <v>5563</v>
      </c>
      <c r="I2495" s="91">
        <v>1</v>
      </c>
      <c r="J2495" t="s">
        <v>3954</v>
      </c>
      <c r="L2495" s="90" t="s">
        <v>3951</v>
      </c>
    </row>
    <row r="2496" spans="1:12" x14ac:dyDescent="0.25">
      <c r="B2496" t="s">
        <v>5564</v>
      </c>
      <c r="C2496" t="s">
        <v>5565</v>
      </c>
      <c r="I2496" s="91">
        <v>0</v>
      </c>
      <c r="J2496" t="s">
        <v>3954</v>
      </c>
      <c r="L2496" s="90" t="s">
        <v>3951</v>
      </c>
    </row>
    <row r="2497" spans="1:12" x14ac:dyDescent="0.25">
      <c r="B2497" t="s">
        <v>5566</v>
      </c>
      <c r="C2497" t="s">
        <v>5567</v>
      </c>
      <c r="I2497" s="91">
        <v>0</v>
      </c>
      <c r="J2497" t="s">
        <v>3974</v>
      </c>
      <c r="L2497" s="90" t="s">
        <v>3951</v>
      </c>
    </row>
    <row r="2498" spans="1:12" x14ac:dyDescent="0.25">
      <c r="B2498" t="s">
        <v>5568</v>
      </c>
      <c r="C2498" t="s">
        <v>5569</v>
      </c>
      <c r="I2498" s="91">
        <v>0</v>
      </c>
      <c r="J2498" t="s">
        <v>3974</v>
      </c>
      <c r="L2498" s="90" t="s">
        <v>3951</v>
      </c>
    </row>
    <row r="2499" spans="1:12" x14ac:dyDescent="0.25">
      <c r="B2499" t="s">
        <v>5570</v>
      </c>
      <c r="C2499" t="s">
        <v>5571</v>
      </c>
      <c r="I2499" s="91">
        <v>0</v>
      </c>
      <c r="J2499" t="s">
        <v>3954</v>
      </c>
      <c r="L2499" s="90" t="s">
        <v>3951</v>
      </c>
    </row>
    <row r="2500" spans="1:12" x14ac:dyDescent="0.25">
      <c r="B2500" t="s">
        <v>5572</v>
      </c>
      <c r="C2500" t="s">
        <v>5573</v>
      </c>
      <c r="I2500" s="91">
        <v>0</v>
      </c>
      <c r="J2500" t="s">
        <v>3954</v>
      </c>
      <c r="L2500" s="90" t="s">
        <v>3951</v>
      </c>
    </row>
    <row r="2501" spans="1:12" x14ac:dyDescent="0.25">
      <c r="B2501" t="s">
        <v>5574</v>
      </c>
      <c r="C2501" t="s">
        <v>5575</v>
      </c>
      <c r="I2501" s="91">
        <v>1</v>
      </c>
      <c r="J2501" t="s">
        <v>3954</v>
      </c>
      <c r="L2501" s="90" t="s">
        <v>3951</v>
      </c>
    </row>
    <row r="2502" spans="1:12" x14ac:dyDescent="0.25">
      <c r="B2502" t="s">
        <v>5576</v>
      </c>
      <c r="C2502" t="s">
        <v>5577</v>
      </c>
      <c r="I2502" s="91">
        <v>0</v>
      </c>
      <c r="J2502" t="s">
        <v>3954</v>
      </c>
      <c r="L2502" s="90" t="s">
        <v>3951</v>
      </c>
    </row>
    <row r="2503" spans="1:12" x14ac:dyDescent="0.25">
      <c r="B2503" t="s">
        <v>5578</v>
      </c>
      <c r="C2503" t="s">
        <v>5579</v>
      </c>
      <c r="I2503" s="91">
        <v>1</v>
      </c>
      <c r="J2503" t="s">
        <v>4131</v>
      </c>
      <c r="L2503" s="90" t="s">
        <v>3951</v>
      </c>
    </row>
    <row r="2504" spans="1:12" x14ac:dyDescent="0.25">
      <c r="B2504" t="s">
        <v>5580</v>
      </c>
      <c r="C2504" t="s">
        <v>5581</v>
      </c>
      <c r="I2504" s="91">
        <v>0</v>
      </c>
      <c r="J2504" t="s">
        <v>3974</v>
      </c>
      <c r="L2504" s="90" t="s">
        <v>3951</v>
      </c>
    </row>
    <row r="2505" spans="1:12" x14ac:dyDescent="0.25">
      <c r="B2505" t="s">
        <v>5582</v>
      </c>
      <c r="C2505" t="s">
        <v>5583</v>
      </c>
      <c r="I2505" s="91">
        <v>0</v>
      </c>
      <c r="J2505" t="s">
        <v>3974</v>
      </c>
      <c r="L2505" s="90" t="s">
        <v>3951</v>
      </c>
    </row>
    <row r="2506" spans="1:12" x14ac:dyDescent="0.25">
      <c r="B2506" t="s">
        <v>5584</v>
      </c>
      <c r="C2506" t="s">
        <v>5585</v>
      </c>
      <c r="I2506" s="91">
        <v>0</v>
      </c>
      <c r="J2506" t="s">
        <v>3974</v>
      </c>
      <c r="L2506" s="90" t="s">
        <v>3951</v>
      </c>
    </row>
    <row r="2507" spans="1:12" x14ac:dyDescent="0.25">
      <c r="B2507" t="s">
        <v>5586</v>
      </c>
      <c r="C2507" t="s">
        <v>5587</v>
      </c>
      <c r="I2507" s="91">
        <v>0</v>
      </c>
      <c r="J2507" t="s">
        <v>3974</v>
      </c>
      <c r="L2507" s="90" t="s">
        <v>3951</v>
      </c>
    </row>
    <row r="2508" spans="1:12" x14ac:dyDescent="0.25">
      <c r="B2508" t="s">
        <v>5588</v>
      </c>
      <c r="C2508" t="s">
        <v>5589</v>
      </c>
      <c r="I2508" s="91">
        <v>0</v>
      </c>
      <c r="J2508" t="s">
        <v>3974</v>
      </c>
      <c r="L2508" s="90" t="s">
        <v>3951</v>
      </c>
    </row>
    <row r="2509" spans="1:12" x14ac:dyDescent="0.25">
      <c r="B2509" t="s">
        <v>5590</v>
      </c>
      <c r="C2509" t="s">
        <v>5591</v>
      </c>
      <c r="I2509" s="91">
        <v>1</v>
      </c>
      <c r="J2509" t="s">
        <v>3954</v>
      </c>
      <c r="L2509" s="90" t="s">
        <v>3951</v>
      </c>
    </row>
    <row r="2510" spans="1:12" x14ac:dyDescent="0.25">
      <c r="A2510">
        <v>23962001</v>
      </c>
      <c r="B2510" t="s">
        <v>4091</v>
      </c>
      <c r="C2510" t="s">
        <v>4092</v>
      </c>
      <c r="F2510">
        <v>4</v>
      </c>
      <c r="G2510" t="s">
        <v>2640</v>
      </c>
      <c r="H2510">
        <v>100</v>
      </c>
      <c r="I2510" s="91">
        <v>0</v>
      </c>
      <c r="J2510" t="s">
        <v>3974</v>
      </c>
      <c r="L2510" s="90" t="s">
        <v>3951</v>
      </c>
    </row>
    <row r="2511" spans="1:12" x14ac:dyDescent="0.25">
      <c r="B2511" t="s">
        <v>5592</v>
      </c>
      <c r="C2511" t="s">
        <v>5593</v>
      </c>
      <c r="I2511" s="91">
        <v>1</v>
      </c>
      <c r="J2511" t="s">
        <v>3963</v>
      </c>
      <c r="L2511" s="90" t="s">
        <v>3951</v>
      </c>
    </row>
    <row r="2512" spans="1:12" x14ac:dyDescent="0.25">
      <c r="B2512" t="s">
        <v>5594</v>
      </c>
      <c r="C2512" t="s">
        <v>5595</v>
      </c>
      <c r="I2512" s="91">
        <v>0</v>
      </c>
      <c r="J2512" t="s">
        <v>3954</v>
      </c>
      <c r="L2512" s="90" t="s">
        <v>3951</v>
      </c>
    </row>
    <row r="2513" spans="2:12" x14ac:dyDescent="0.25">
      <c r="B2513" t="s">
        <v>5596</v>
      </c>
      <c r="C2513" t="s">
        <v>5597</v>
      </c>
      <c r="I2513" s="91">
        <v>0</v>
      </c>
      <c r="J2513" t="s">
        <v>3954</v>
      </c>
      <c r="L2513" s="90" t="s">
        <v>3951</v>
      </c>
    </row>
    <row r="2514" spans="2:12" x14ac:dyDescent="0.25">
      <c r="B2514" t="s">
        <v>5598</v>
      </c>
      <c r="C2514" t="s">
        <v>5599</v>
      </c>
      <c r="I2514" s="91">
        <v>1</v>
      </c>
      <c r="J2514" t="s">
        <v>3954</v>
      </c>
      <c r="L2514" s="90" t="s">
        <v>3951</v>
      </c>
    </row>
    <row r="2515" spans="2:12" x14ac:dyDescent="0.25">
      <c r="B2515" t="s">
        <v>5600</v>
      </c>
      <c r="C2515" t="s">
        <v>5601</v>
      </c>
      <c r="I2515" s="91">
        <v>2</v>
      </c>
      <c r="J2515" t="s">
        <v>3954</v>
      </c>
      <c r="L2515" s="90" t="s">
        <v>3951</v>
      </c>
    </row>
    <row r="2516" spans="2:12" x14ac:dyDescent="0.25">
      <c r="B2516" t="s">
        <v>5602</v>
      </c>
      <c r="C2516" t="s">
        <v>5603</v>
      </c>
      <c r="I2516" s="91">
        <v>2</v>
      </c>
      <c r="J2516" t="s">
        <v>3954</v>
      </c>
      <c r="L2516" s="90" t="s">
        <v>3951</v>
      </c>
    </row>
    <row r="2517" spans="2:12" x14ac:dyDescent="0.25">
      <c r="B2517" t="s">
        <v>5604</v>
      </c>
      <c r="C2517" t="s">
        <v>5605</v>
      </c>
      <c r="I2517" s="91">
        <v>0</v>
      </c>
      <c r="J2517" t="s">
        <v>3954</v>
      </c>
      <c r="L2517" s="90" t="s">
        <v>3951</v>
      </c>
    </row>
    <row r="2518" spans="2:12" x14ac:dyDescent="0.25">
      <c r="B2518" t="s">
        <v>5604</v>
      </c>
      <c r="C2518" t="s">
        <v>5605</v>
      </c>
      <c r="I2518" s="91">
        <v>0</v>
      </c>
      <c r="J2518" t="s">
        <v>3954</v>
      </c>
      <c r="L2518" s="90" t="s">
        <v>3951</v>
      </c>
    </row>
    <row r="2519" spans="2:12" x14ac:dyDescent="0.25">
      <c r="B2519" t="s">
        <v>5606</v>
      </c>
      <c r="C2519" t="s">
        <v>5607</v>
      </c>
      <c r="I2519" s="91">
        <v>0</v>
      </c>
      <c r="J2519" t="s">
        <v>3974</v>
      </c>
      <c r="L2519" s="90" t="s">
        <v>3951</v>
      </c>
    </row>
    <row r="2520" spans="2:12" x14ac:dyDescent="0.25">
      <c r="B2520" t="s">
        <v>5608</v>
      </c>
      <c r="C2520" t="s">
        <v>5609</v>
      </c>
      <c r="I2520" s="91">
        <v>0</v>
      </c>
      <c r="J2520" t="s">
        <v>3954</v>
      </c>
      <c r="L2520" s="90" t="s">
        <v>3951</v>
      </c>
    </row>
    <row r="2521" spans="2:12" x14ac:dyDescent="0.25">
      <c r="B2521" t="s">
        <v>5610</v>
      </c>
      <c r="C2521" t="s">
        <v>5611</v>
      </c>
      <c r="I2521" s="91">
        <v>1</v>
      </c>
      <c r="J2521" t="s">
        <v>3954</v>
      </c>
      <c r="L2521" s="90" t="s">
        <v>3951</v>
      </c>
    </row>
    <row r="2522" spans="2:12" x14ac:dyDescent="0.25">
      <c r="B2522" t="s">
        <v>5612</v>
      </c>
      <c r="C2522" t="s">
        <v>5613</v>
      </c>
      <c r="I2522" s="91">
        <v>0</v>
      </c>
      <c r="J2522" t="s">
        <v>3974</v>
      </c>
      <c r="L2522" s="90" t="s">
        <v>3951</v>
      </c>
    </row>
    <row r="2523" spans="2:12" x14ac:dyDescent="0.25">
      <c r="B2523" t="s">
        <v>5614</v>
      </c>
      <c r="C2523" t="s">
        <v>5615</v>
      </c>
      <c r="I2523" s="91">
        <v>3</v>
      </c>
      <c r="J2523" t="s">
        <v>3954</v>
      </c>
      <c r="L2523" s="90" t="s">
        <v>3951</v>
      </c>
    </row>
    <row r="2524" spans="2:12" x14ac:dyDescent="0.25">
      <c r="B2524" t="s">
        <v>5616</v>
      </c>
      <c r="C2524" t="s">
        <v>5617</v>
      </c>
      <c r="I2524" s="91">
        <v>0</v>
      </c>
      <c r="J2524" t="s">
        <v>3954</v>
      </c>
      <c r="L2524" s="90" t="s">
        <v>3951</v>
      </c>
    </row>
    <row r="2525" spans="2:12" x14ac:dyDescent="0.25">
      <c r="B2525" t="s">
        <v>5618</v>
      </c>
      <c r="C2525" t="s">
        <v>5619</v>
      </c>
      <c r="I2525" s="91">
        <v>0</v>
      </c>
      <c r="J2525" t="s">
        <v>3974</v>
      </c>
      <c r="L2525" s="90" t="s">
        <v>3951</v>
      </c>
    </row>
    <row r="2526" spans="2:12" x14ac:dyDescent="0.25">
      <c r="B2526" t="s">
        <v>5620</v>
      </c>
      <c r="C2526" t="s">
        <v>5621</v>
      </c>
      <c r="I2526" s="91">
        <v>0</v>
      </c>
      <c r="J2526" t="s">
        <v>3954</v>
      </c>
      <c r="L2526" s="90" t="s">
        <v>3951</v>
      </c>
    </row>
    <row r="2527" spans="2:12" x14ac:dyDescent="0.25">
      <c r="B2527" t="s">
        <v>5622</v>
      </c>
      <c r="C2527" t="s">
        <v>5623</v>
      </c>
      <c r="I2527" s="91">
        <v>1</v>
      </c>
      <c r="J2527" t="s">
        <v>4131</v>
      </c>
      <c r="L2527" s="90" t="s">
        <v>3951</v>
      </c>
    </row>
    <row r="2528" spans="2:12" x14ac:dyDescent="0.25">
      <c r="B2528" t="s">
        <v>5624</v>
      </c>
      <c r="C2528" t="s">
        <v>5625</v>
      </c>
      <c r="I2528" s="91">
        <v>0</v>
      </c>
      <c r="J2528" t="s">
        <v>3954</v>
      </c>
      <c r="L2528" s="90" t="s">
        <v>3951</v>
      </c>
    </row>
    <row r="2529" spans="2:12" x14ac:dyDescent="0.25">
      <c r="B2529" t="s">
        <v>5626</v>
      </c>
      <c r="C2529" t="s">
        <v>5627</v>
      </c>
      <c r="I2529" s="91">
        <v>0</v>
      </c>
      <c r="J2529" t="s">
        <v>3954</v>
      </c>
      <c r="L2529" s="90" t="s">
        <v>3951</v>
      </c>
    </row>
    <row r="2530" spans="2:12" x14ac:dyDescent="0.25">
      <c r="B2530" t="s">
        <v>5628</v>
      </c>
      <c r="C2530" t="s">
        <v>5629</v>
      </c>
      <c r="I2530" s="91">
        <v>0</v>
      </c>
      <c r="J2530" t="s">
        <v>3954</v>
      </c>
      <c r="L2530" s="90" t="s">
        <v>3951</v>
      </c>
    </row>
    <row r="2531" spans="2:12" x14ac:dyDescent="0.25">
      <c r="B2531" t="s">
        <v>4099</v>
      </c>
      <c r="C2531" t="s">
        <v>4100</v>
      </c>
      <c r="I2531" s="91">
        <v>1</v>
      </c>
      <c r="J2531" t="s">
        <v>3954</v>
      </c>
      <c r="L2531" s="90" t="s">
        <v>3951</v>
      </c>
    </row>
    <row r="2532" spans="2:12" x14ac:dyDescent="0.25">
      <c r="B2532" t="s">
        <v>5630</v>
      </c>
      <c r="C2532" t="s">
        <v>5631</v>
      </c>
      <c r="I2532" s="91">
        <v>0</v>
      </c>
      <c r="J2532" t="s">
        <v>3954</v>
      </c>
      <c r="L2532" s="90" t="s">
        <v>3951</v>
      </c>
    </row>
    <row r="2533" spans="2:12" x14ac:dyDescent="0.25">
      <c r="B2533" t="s">
        <v>5632</v>
      </c>
      <c r="C2533" t="s">
        <v>5633</v>
      </c>
      <c r="I2533" s="91">
        <v>0</v>
      </c>
      <c r="J2533" t="s">
        <v>3954</v>
      </c>
      <c r="L2533" s="90" t="s">
        <v>3951</v>
      </c>
    </row>
    <row r="2534" spans="2:12" x14ac:dyDescent="0.25">
      <c r="B2534" t="s">
        <v>5634</v>
      </c>
      <c r="C2534" t="s">
        <v>5635</v>
      </c>
      <c r="I2534" s="91">
        <v>1</v>
      </c>
      <c r="J2534" t="s">
        <v>3954</v>
      </c>
      <c r="L2534" s="90" t="s">
        <v>3951</v>
      </c>
    </row>
    <row r="2535" spans="2:12" x14ac:dyDescent="0.25">
      <c r="B2535" t="s">
        <v>5636</v>
      </c>
      <c r="C2535" t="s">
        <v>5637</v>
      </c>
      <c r="I2535" s="91">
        <v>0</v>
      </c>
      <c r="J2535" t="s">
        <v>3954</v>
      </c>
      <c r="L2535" s="90" t="s">
        <v>3951</v>
      </c>
    </row>
    <row r="2536" spans="2:12" x14ac:dyDescent="0.25">
      <c r="B2536" t="s">
        <v>5638</v>
      </c>
      <c r="C2536" t="s">
        <v>5639</v>
      </c>
      <c r="I2536" s="91">
        <v>0</v>
      </c>
      <c r="J2536" t="s">
        <v>3954</v>
      </c>
      <c r="L2536" s="90" t="s">
        <v>3951</v>
      </c>
    </row>
    <row r="2537" spans="2:12" x14ac:dyDescent="0.25">
      <c r="B2537" t="s">
        <v>5640</v>
      </c>
      <c r="C2537" t="s">
        <v>5641</v>
      </c>
      <c r="I2537" s="91">
        <v>0</v>
      </c>
      <c r="J2537" t="s">
        <v>3954</v>
      </c>
      <c r="L2537" s="90" t="s">
        <v>3951</v>
      </c>
    </row>
    <row r="2538" spans="2:12" x14ac:dyDescent="0.25">
      <c r="B2538" t="s">
        <v>5642</v>
      </c>
      <c r="C2538" t="s">
        <v>5643</v>
      </c>
      <c r="I2538" s="91">
        <v>1</v>
      </c>
      <c r="J2538" t="s">
        <v>3954</v>
      </c>
      <c r="L2538" s="90" t="s">
        <v>3951</v>
      </c>
    </row>
    <row r="2539" spans="2:12" x14ac:dyDescent="0.25">
      <c r="B2539" t="s">
        <v>5644</v>
      </c>
      <c r="C2539" t="s">
        <v>5645</v>
      </c>
      <c r="I2539" s="91">
        <v>0</v>
      </c>
      <c r="J2539" t="s">
        <v>3954</v>
      </c>
      <c r="L2539" s="90" t="s">
        <v>3951</v>
      </c>
    </row>
    <row r="2540" spans="2:12" x14ac:dyDescent="0.25">
      <c r="B2540" t="s">
        <v>5646</v>
      </c>
      <c r="C2540" t="s">
        <v>5647</v>
      </c>
      <c r="I2540" s="91">
        <v>3</v>
      </c>
      <c r="J2540" t="s">
        <v>3974</v>
      </c>
      <c r="L2540" s="90" t="s">
        <v>3951</v>
      </c>
    </row>
    <row r="2541" spans="2:12" x14ac:dyDescent="0.25">
      <c r="B2541" t="s">
        <v>5648</v>
      </c>
      <c r="C2541" t="s">
        <v>5649</v>
      </c>
      <c r="I2541" s="91">
        <v>0</v>
      </c>
      <c r="J2541" t="s">
        <v>3954</v>
      </c>
      <c r="L2541" s="90" t="s">
        <v>3951</v>
      </c>
    </row>
    <row r="2542" spans="2:12" x14ac:dyDescent="0.25">
      <c r="B2542" t="s">
        <v>5650</v>
      </c>
      <c r="C2542" t="s">
        <v>5651</v>
      </c>
      <c r="I2542" s="91">
        <v>0</v>
      </c>
      <c r="J2542" t="s">
        <v>3974</v>
      </c>
      <c r="L2542" s="90" t="s">
        <v>3951</v>
      </c>
    </row>
    <row r="2543" spans="2:12" x14ac:dyDescent="0.25">
      <c r="B2543" t="s">
        <v>5652</v>
      </c>
      <c r="C2543" t="s">
        <v>5653</v>
      </c>
      <c r="I2543" s="91">
        <v>2</v>
      </c>
      <c r="J2543" t="s">
        <v>3954</v>
      </c>
      <c r="L2543" s="90" t="s">
        <v>3951</v>
      </c>
    </row>
    <row r="2544" spans="2:12" x14ac:dyDescent="0.25">
      <c r="B2544" t="s">
        <v>5654</v>
      </c>
      <c r="C2544" t="s">
        <v>5655</v>
      </c>
      <c r="I2544" s="91">
        <v>0</v>
      </c>
      <c r="J2544" t="s">
        <v>3954</v>
      </c>
      <c r="L2544" s="90" t="s">
        <v>3951</v>
      </c>
    </row>
    <row r="2545" spans="2:12" x14ac:dyDescent="0.25">
      <c r="B2545" t="s">
        <v>5656</v>
      </c>
      <c r="C2545" t="s">
        <v>5657</v>
      </c>
      <c r="I2545" s="91">
        <v>0</v>
      </c>
      <c r="J2545" t="s">
        <v>3974</v>
      </c>
      <c r="L2545" s="90" t="s">
        <v>3951</v>
      </c>
    </row>
    <row r="2546" spans="2:12" x14ac:dyDescent="0.25">
      <c r="B2546" t="s">
        <v>5658</v>
      </c>
      <c r="C2546" t="s">
        <v>5659</v>
      </c>
      <c r="I2546" s="91">
        <v>1</v>
      </c>
      <c r="J2546" t="s">
        <v>3974</v>
      </c>
      <c r="L2546" s="90" t="s">
        <v>3951</v>
      </c>
    </row>
    <row r="2547" spans="2:12" x14ac:dyDescent="0.25">
      <c r="B2547" t="s">
        <v>5660</v>
      </c>
      <c r="C2547" t="s">
        <v>5661</v>
      </c>
      <c r="I2547" s="91">
        <v>0</v>
      </c>
      <c r="J2547" t="s">
        <v>3954</v>
      </c>
      <c r="L2547" s="90" t="s">
        <v>3951</v>
      </c>
    </row>
    <row r="2548" spans="2:12" x14ac:dyDescent="0.25">
      <c r="B2548" t="s">
        <v>5662</v>
      </c>
      <c r="C2548" t="s">
        <v>5663</v>
      </c>
      <c r="I2548" s="91">
        <v>0</v>
      </c>
      <c r="J2548" t="s">
        <v>4013</v>
      </c>
      <c r="L2548" s="90" t="s">
        <v>3951</v>
      </c>
    </row>
    <row r="2549" spans="2:12" x14ac:dyDescent="0.25">
      <c r="B2549" t="s">
        <v>5662</v>
      </c>
      <c r="C2549" t="s">
        <v>5663</v>
      </c>
      <c r="I2549" s="91">
        <v>0</v>
      </c>
      <c r="J2549" t="s">
        <v>4013</v>
      </c>
      <c r="L2549" s="90" t="s">
        <v>3951</v>
      </c>
    </row>
    <row r="2550" spans="2:12" x14ac:dyDescent="0.25">
      <c r="B2550" t="s">
        <v>5664</v>
      </c>
      <c r="C2550" t="s">
        <v>5665</v>
      </c>
      <c r="I2550" s="91">
        <v>0</v>
      </c>
      <c r="J2550" t="s">
        <v>3954</v>
      </c>
      <c r="L2550" s="90" t="s">
        <v>3951</v>
      </c>
    </row>
    <row r="2551" spans="2:12" x14ac:dyDescent="0.25">
      <c r="B2551" t="s">
        <v>5666</v>
      </c>
      <c r="C2551" t="s">
        <v>5667</v>
      </c>
      <c r="I2551" s="91">
        <v>0</v>
      </c>
      <c r="J2551" t="s">
        <v>3954</v>
      </c>
      <c r="L2551" s="90" t="s">
        <v>3951</v>
      </c>
    </row>
    <row r="2552" spans="2:12" x14ac:dyDescent="0.25">
      <c r="B2552" t="s">
        <v>5668</v>
      </c>
      <c r="C2552" t="s">
        <v>5669</v>
      </c>
      <c r="I2552" s="91">
        <v>3</v>
      </c>
      <c r="J2552" t="s">
        <v>3954</v>
      </c>
      <c r="L2552" s="90" t="s">
        <v>3951</v>
      </c>
    </row>
    <row r="2553" spans="2:12" x14ac:dyDescent="0.25">
      <c r="B2553" t="s">
        <v>5670</v>
      </c>
      <c r="C2553" t="s">
        <v>5671</v>
      </c>
      <c r="I2553" s="91">
        <v>0</v>
      </c>
      <c r="J2553" t="s">
        <v>3954</v>
      </c>
      <c r="L2553" s="90" t="s">
        <v>3951</v>
      </c>
    </row>
    <row r="2554" spans="2:12" x14ac:dyDescent="0.25">
      <c r="B2554" t="s">
        <v>5672</v>
      </c>
      <c r="C2554" t="s">
        <v>5673</v>
      </c>
      <c r="I2554" s="91">
        <v>0</v>
      </c>
      <c r="J2554" t="s">
        <v>3954</v>
      </c>
      <c r="L2554" s="90" t="s">
        <v>3951</v>
      </c>
    </row>
    <row r="2555" spans="2:12" x14ac:dyDescent="0.25">
      <c r="B2555" t="s">
        <v>5674</v>
      </c>
      <c r="C2555" t="s">
        <v>5675</v>
      </c>
      <c r="I2555" s="91">
        <v>0</v>
      </c>
      <c r="J2555" t="s">
        <v>3974</v>
      </c>
      <c r="L2555" s="90" t="s">
        <v>3951</v>
      </c>
    </row>
    <row r="2556" spans="2:12" x14ac:dyDescent="0.25">
      <c r="B2556" t="s">
        <v>5676</v>
      </c>
      <c r="C2556" t="s">
        <v>5677</v>
      </c>
      <c r="I2556" s="91">
        <v>0</v>
      </c>
      <c r="J2556" t="s">
        <v>3954</v>
      </c>
      <c r="L2556" s="90" t="s">
        <v>3951</v>
      </c>
    </row>
    <row r="2557" spans="2:12" x14ac:dyDescent="0.25">
      <c r="B2557" t="s">
        <v>5678</v>
      </c>
      <c r="C2557" t="s">
        <v>5679</v>
      </c>
      <c r="I2557" s="91">
        <v>3</v>
      </c>
      <c r="J2557" t="s">
        <v>3954</v>
      </c>
      <c r="L2557" s="90" t="s">
        <v>3951</v>
      </c>
    </row>
    <row r="2558" spans="2:12" x14ac:dyDescent="0.25">
      <c r="B2558" t="s">
        <v>5680</v>
      </c>
      <c r="C2558" t="s">
        <v>5681</v>
      </c>
      <c r="I2558" s="91">
        <v>0</v>
      </c>
      <c r="J2558" t="s">
        <v>3954</v>
      </c>
      <c r="L2558" s="90" t="s">
        <v>3951</v>
      </c>
    </row>
    <row r="2559" spans="2:12" x14ac:dyDescent="0.25">
      <c r="B2559" t="s">
        <v>5682</v>
      </c>
      <c r="C2559" t="s">
        <v>5683</v>
      </c>
      <c r="I2559" s="91">
        <v>0</v>
      </c>
      <c r="J2559" t="s">
        <v>3974</v>
      </c>
      <c r="L2559" s="90" t="s">
        <v>3951</v>
      </c>
    </row>
    <row r="2560" spans="2:12" x14ac:dyDescent="0.25">
      <c r="B2560" t="s">
        <v>5682</v>
      </c>
      <c r="C2560" t="s">
        <v>5683</v>
      </c>
      <c r="I2560" s="91">
        <v>0</v>
      </c>
      <c r="J2560" t="s">
        <v>3974</v>
      </c>
      <c r="L2560" s="90" t="s">
        <v>3951</v>
      </c>
    </row>
    <row r="2561" spans="2:12" x14ac:dyDescent="0.25">
      <c r="B2561" t="s">
        <v>5684</v>
      </c>
      <c r="C2561" t="s">
        <v>5685</v>
      </c>
      <c r="I2561" s="91">
        <v>0</v>
      </c>
      <c r="J2561" t="s">
        <v>3974</v>
      </c>
      <c r="L2561" s="90" t="s">
        <v>3951</v>
      </c>
    </row>
    <row r="2562" spans="2:12" x14ac:dyDescent="0.25">
      <c r="B2562" t="s">
        <v>5686</v>
      </c>
      <c r="C2562" t="s">
        <v>5687</v>
      </c>
      <c r="I2562" s="91">
        <v>1</v>
      </c>
      <c r="J2562" t="s">
        <v>3974</v>
      </c>
      <c r="L2562" s="90" t="s">
        <v>3951</v>
      </c>
    </row>
    <row r="2563" spans="2:12" x14ac:dyDescent="0.25">
      <c r="B2563" t="s">
        <v>5688</v>
      </c>
      <c r="C2563" t="s">
        <v>5689</v>
      </c>
      <c r="I2563" s="91">
        <v>1</v>
      </c>
      <c r="J2563" t="s">
        <v>3954</v>
      </c>
      <c r="L2563" s="90" t="s">
        <v>3951</v>
      </c>
    </row>
    <row r="2564" spans="2:12" x14ac:dyDescent="0.25">
      <c r="B2564" t="s">
        <v>5690</v>
      </c>
      <c r="C2564" t="s">
        <v>5691</v>
      </c>
      <c r="I2564" s="91">
        <v>1</v>
      </c>
      <c r="J2564" t="s">
        <v>3954</v>
      </c>
      <c r="L2564" s="90" t="s">
        <v>3951</v>
      </c>
    </row>
    <row r="2565" spans="2:12" x14ac:dyDescent="0.25">
      <c r="B2565" t="s">
        <v>5690</v>
      </c>
      <c r="C2565" t="s">
        <v>5691</v>
      </c>
      <c r="I2565" s="91">
        <v>1</v>
      </c>
      <c r="J2565" t="s">
        <v>3954</v>
      </c>
      <c r="L2565" s="90" t="s">
        <v>3951</v>
      </c>
    </row>
    <row r="2566" spans="2:12" x14ac:dyDescent="0.25">
      <c r="B2566" t="s">
        <v>5692</v>
      </c>
      <c r="C2566" t="s">
        <v>5693</v>
      </c>
      <c r="I2566" s="91">
        <v>0</v>
      </c>
      <c r="J2566" t="s">
        <v>3954</v>
      </c>
      <c r="L2566" s="90" t="s">
        <v>3951</v>
      </c>
    </row>
    <row r="2567" spans="2:12" x14ac:dyDescent="0.25">
      <c r="B2567" t="s">
        <v>5694</v>
      </c>
      <c r="C2567" t="s">
        <v>5695</v>
      </c>
      <c r="I2567" s="91">
        <v>3</v>
      </c>
      <c r="J2567" t="s">
        <v>3966</v>
      </c>
      <c r="L2567" s="90" t="s">
        <v>3951</v>
      </c>
    </row>
    <row r="2568" spans="2:12" x14ac:dyDescent="0.25">
      <c r="B2568" t="s">
        <v>5696</v>
      </c>
      <c r="C2568" t="s">
        <v>5697</v>
      </c>
      <c r="I2568" s="91">
        <v>0</v>
      </c>
      <c r="J2568" t="s">
        <v>3963</v>
      </c>
      <c r="L2568" s="90" t="s">
        <v>3951</v>
      </c>
    </row>
    <row r="2569" spans="2:12" x14ac:dyDescent="0.25">
      <c r="B2569" t="s">
        <v>5698</v>
      </c>
      <c r="C2569" t="s">
        <v>5699</v>
      </c>
      <c r="I2569" s="91">
        <v>2</v>
      </c>
      <c r="J2569" t="s">
        <v>3963</v>
      </c>
      <c r="L2569" s="90" t="s">
        <v>3951</v>
      </c>
    </row>
    <row r="2570" spans="2:12" x14ac:dyDescent="0.25">
      <c r="B2570" t="s">
        <v>5700</v>
      </c>
      <c r="C2570" t="s">
        <v>5701</v>
      </c>
      <c r="I2570" s="91">
        <v>0</v>
      </c>
      <c r="J2570" t="s">
        <v>3954</v>
      </c>
      <c r="L2570" s="90" t="s">
        <v>3951</v>
      </c>
    </row>
    <row r="2571" spans="2:12" x14ac:dyDescent="0.25">
      <c r="B2571" t="s">
        <v>5702</v>
      </c>
      <c r="C2571" t="s">
        <v>5703</v>
      </c>
      <c r="I2571" s="91">
        <v>1</v>
      </c>
      <c r="J2571" t="s">
        <v>3954</v>
      </c>
      <c r="L2571" s="90" t="s">
        <v>3951</v>
      </c>
    </row>
    <row r="2572" spans="2:12" x14ac:dyDescent="0.25">
      <c r="B2572" t="s">
        <v>5704</v>
      </c>
      <c r="C2572" t="s">
        <v>5705</v>
      </c>
      <c r="I2572" s="91">
        <v>0</v>
      </c>
      <c r="J2572" t="s">
        <v>3954</v>
      </c>
      <c r="L2572" s="90" t="s">
        <v>3951</v>
      </c>
    </row>
    <row r="2573" spans="2:12" x14ac:dyDescent="0.25">
      <c r="B2573" t="s">
        <v>5706</v>
      </c>
      <c r="C2573" t="s">
        <v>5707</v>
      </c>
      <c r="I2573" s="91">
        <v>0</v>
      </c>
      <c r="J2573" t="s">
        <v>3954</v>
      </c>
      <c r="L2573" s="90" t="s">
        <v>3951</v>
      </c>
    </row>
    <row r="2574" spans="2:12" x14ac:dyDescent="0.25">
      <c r="B2574" t="s">
        <v>5708</v>
      </c>
      <c r="C2574" t="s">
        <v>5709</v>
      </c>
      <c r="I2574" s="91">
        <v>0</v>
      </c>
      <c r="J2574" t="s">
        <v>3954</v>
      </c>
      <c r="L2574" s="90" t="s">
        <v>3951</v>
      </c>
    </row>
    <row r="2575" spans="2:12" x14ac:dyDescent="0.25">
      <c r="B2575" t="s">
        <v>5710</v>
      </c>
      <c r="C2575" t="s">
        <v>5711</v>
      </c>
      <c r="I2575" s="91">
        <v>1</v>
      </c>
      <c r="J2575" t="s">
        <v>3954</v>
      </c>
      <c r="L2575" s="90" t="s">
        <v>3951</v>
      </c>
    </row>
    <row r="2576" spans="2:12" x14ac:dyDescent="0.25">
      <c r="B2576" t="s">
        <v>5712</v>
      </c>
      <c r="C2576" t="s">
        <v>5713</v>
      </c>
      <c r="I2576" s="91">
        <v>0</v>
      </c>
      <c r="J2576" t="s">
        <v>3974</v>
      </c>
      <c r="L2576" s="90" t="s">
        <v>3951</v>
      </c>
    </row>
    <row r="2577" spans="1:12" x14ac:dyDescent="0.25">
      <c r="B2577" t="s">
        <v>5714</v>
      </c>
      <c r="C2577" t="s">
        <v>5715</v>
      </c>
      <c r="I2577" s="91">
        <v>1</v>
      </c>
      <c r="J2577" t="s">
        <v>3954</v>
      </c>
      <c r="L2577" s="90" t="s">
        <v>3951</v>
      </c>
    </row>
    <row r="2578" spans="1:12" x14ac:dyDescent="0.25">
      <c r="B2578" t="s">
        <v>5716</v>
      </c>
      <c r="C2578" t="s">
        <v>5717</v>
      </c>
      <c r="I2578" s="91">
        <v>1</v>
      </c>
      <c r="J2578" t="s">
        <v>3954</v>
      </c>
      <c r="L2578" s="90" t="s">
        <v>3951</v>
      </c>
    </row>
    <row r="2579" spans="1:12" x14ac:dyDescent="0.25">
      <c r="B2579" t="s">
        <v>5718</v>
      </c>
      <c r="C2579" t="s">
        <v>5719</v>
      </c>
      <c r="I2579" s="91">
        <v>1</v>
      </c>
      <c r="J2579" t="s">
        <v>3954</v>
      </c>
      <c r="L2579" s="90" t="s">
        <v>3951</v>
      </c>
    </row>
    <row r="2580" spans="1:12" x14ac:dyDescent="0.25">
      <c r="A2580">
        <v>23001128</v>
      </c>
      <c r="B2580" t="s">
        <v>4113</v>
      </c>
      <c r="C2580" t="s">
        <v>4114</v>
      </c>
      <c r="F2580">
        <v>0</v>
      </c>
      <c r="G2580" t="s">
        <v>2634</v>
      </c>
      <c r="H2580">
        <v>91.67</v>
      </c>
      <c r="I2580" s="91">
        <v>0</v>
      </c>
      <c r="J2580" t="s">
        <v>3954</v>
      </c>
      <c r="L2580" s="90" t="s">
        <v>3951</v>
      </c>
    </row>
    <row r="2581" spans="1:12" x14ac:dyDescent="0.25">
      <c r="A2581">
        <v>23001128</v>
      </c>
      <c r="B2581" t="s">
        <v>4113</v>
      </c>
      <c r="C2581" t="s">
        <v>4114</v>
      </c>
      <c r="F2581">
        <v>0</v>
      </c>
      <c r="G2581" t="s">
        <v>2634</v>
      </c>
      <c r="H2581">
        <v>91.67</v>
      </c>
      <c r="I2581" s="91">
        <v>0</v>
      </c>
      <c r="J2581" t="s">
        <v>3954</v>
      </c>
      <c r="L2581" s="90" t="s">
        <v>3951</v>
      </c>
    </row>
    <row r="2582" spans="1:12" x14ac:dyDescent="0.25">
      <c r="B2582" t="s">
        <v>5720</v>
      </c>
      <c r="C2582" t="s">
        <v>5721</v>
      </c>
      <c r="I2582" s="91">
        <v>0</v>
      </c>
      <c r="J2582" t="s">
        <v>3954</v>
      </c>
      <c r="L2582" s="90" t="s">
        <v>3951</v>
      </c>
    </row>
    <row r="2583" spans="1:12" x14ac:dyDescent="0.25">
      <c r="B2583" t="s">
        <v>5722</v>
      </c>
      <c r="C2583" t="s">
        <v>5723</v>
      </c>
      <c r="I2583" s="91">
        <v>0</v>
      </c>
      <c r="J2583" t="s">
        <v>3954</v>
      </c>
      <c r="L2583" s="90" t="s">
        <v>3951</v>
      </c>
    </row>
    <row r="2584" spans="1:12" x14ac:dyDescent="0.25">
      <c r="B2584" t="s">
        <v>5724</v>
      </c>
      <c r="C2584" t="s">
        <v>5725</v>
      </c>
      <c r="I2584" s="91">
        <v>1</v>
      </c>
      <c r="J2584" t="s">
        <v>3954</v>
      </c>
      <c r="L2584" s="90" t="s">
        <v>3951</v>
      </c>
    </row>
    <row r="2585" spans="1:12" x14ac:dyDescent="0.25">
      <c r="B2585" t="s">
        <v>5724</v>
      </c>
      <c r="C2585" t="s">
        <v>5725</v>
      </c>
      <c r="I2585" s="91">
        <v>1</v>
      </c>
      <c r="J2585" t="s">
        <v>3954</v>
      </c>
      <c r="L2585" s="90" t="s">
        <v>3951</v>
      </c>
    </row>
    <row r="2586" spans="1:12" x14ac:dyDescent="0.25">
      <c r="B2586" t="s">
        <v>5726</v>
      </c>
      <c r="C2586" t="s">
        <v>5727</v>
      </c>
      <c r="I2586" s="91">
        <v>0</v>
      </c>
      <c r="J2586" t="s">
        <v>3954</v>
      </c>
      <c r="L2586" s="90" t="s">
        <v>3951</v>
      </c>
    </row>
    <row r="2587" spans="1:12" x14ac:dyDescent="0.25">
      <c r="B2587" t="s">
        <v>5728</v>
      </c>
      <c r="C2587" t="s">
        <v>5729</v>
      </c>
      <c r="I2587" s="91">
        <v>0</v>
      </c>
      <c r="J2587" t="s">
        <v>3954</v>
      </c>
      <c r="L2587" s="90" t="s">
        <v>3951</v>
      </c>
    </row>
    <row r="2588" spans="1:12" x14ac:dyDescent="0.25">
      <c r="B2588" t="s">
        <v>5730</v>
      </c>
      <c r="C2588" t="s">
        <v>5731</v>
      </c>
      <c r="I2588" s="91">
        <v>0</v>
      </c>
      <c r="J2588" t="s">
        <v>3963</v>
      </c>
      <c r="L2588" s="90" t="s">
        <v>3951</v>
      </c>
    </row>
    <row r="2589" spans="1:12" x14ac:dyDescent="0.25">
      <c r="A2589">
        <v>11020940</v>
      </c>
      <c r="B2589" t="s">
        <v>4115</v>
      </c>
      <c r="C2589" t="s">
        <v>4116</v>
      </c>
      <c r="F2589">
        <v>1</v>
      </c>
      <c r="G2589" t="s">
        <v>2634</v>
      </c>
      <c r="H2589">
        <v>91.67</v>
      </c>
      <c r="I2589" s="91">
        <v>1</v>
      </c>
      <c r="J2589" t="s">
        <v>3954</v>
      </c>
      <c r="L2589" s="90" t="s">
        <v>3951</v>
      </c>
    </row>
    <row r="2590" spans="1:12" x14ac:dyDescent="0.25">
      <c r="B2590" t="s">
        <v>5732</v>
      </c>
      <c r="C2590" t="s">
        <v>5733</v>
      </c>
      <c r="I2590" s="91">
        <v>0</v>
      </c>
      <c r="J2590" t="s">
        <v>3954</v>
      </c>
      <c r="L2590" s="90" t="s">
        <v>3951</v>
      </c>
    </row>
    <row r="2591" spans="1:12" x14ac:dyDescent="0.25">
      <c r="B2591" t="s">
        <v>5734</v>
      </c>
      <c r="C2591" t="s">
        <v>5735</v>
      </c>
      <c r="I2591" s="91">
        <v>1</v>
      </c>
      <c r="J2591" t="s">
        <v>3963</v>
      </c>
      <c r="L2591" s="90" t="s">
        <v>3951</v>
      </c>
    </row>
    <row r="2592" spans="1:12" x14ac:dyDescent="0.25">
      <c r="B2592" t="s">
        <v>5736</v>
      </c>
      <c r="C2592" t="s">
        <v>5737</v>
      </c>
      <c r="I2592" s="91">
        <v>0</v>
      </c>
      <c r="J2592" t="s">
        <v>3954</v>
      </c>
      <c r="L2592" s="90" t="s">
        <v>3951</v>
      </c>
    </row>
    <row r="2593" spans="2:12" x14ac:dyDescent="0.25">
      <c r="B2593" t="s">
        <v>5738</v>
      </c>
      <c r="C2593" t="s">
        <v>5739</v>
      </c>
      <c r="I2593" s="91">
        <v>0</v>
      </c>
      <c r="J2593" t="s">
        <v>3963</v>
      </c>
      <c r="L2593" s="90" t="s">
        <v>3951</v>
      </c>
    </row>
    <row r="2594" spans="2:12" x14ac:dyDescent="0.25">
      <c r="B2594" t="s">
        <v>5740</v>
      </c>
      <c r="C2594" t="s">
        <v>5741</v>
      </c>
      <c r="I2594" s="91">
        <v>0</v>
      </c>
      <c r="J2594" t="s">
        <v>3974</v>
      </c>
      <c r="L2594" s="90" t="s">
        <v>3951</v>
      </c>
    </row>
    <row r="2595" spans="2:12" x14ac:dyDescent="0.25">
      <c r="B2595" t="s">
        <v>5742</v>
      </c>
      <c r="C2595" t="s">
        <v>5743</v>
      </c>
      <c r="I2595" s="91">
        <v>0</v>
      </c>
      <c r="J2595" t="s">
        <v>3954</v>
      </c>
      <c r="L2595" s="90" t="s">
        <v>3951</v>
      </c>
    </row>
    <row r="2596" spans="2:12" x14ac:dyDescent="0.25">
      <c r="B2596" t="s">
        <v>5744</v>
      </c>
      <c r="C2596" t="s">
        <v>5745</v>
      </c>
      <c r="I2596" s="91">
        <v>3</v>
      </c>
      <c r="J2596" t="s">
        <v>3974</v>
      </c>
      <c r="L2596" s="90" t="s">
        <v>3951</v>
      </c>
    </row>
    <row r="2597" spans="2:12" x14ac:dyDescent="0.25">
      <c r="B2597" t="s">
        <v>5746</v>
      </c>
      <c r="C2597" t="s">
        <v>5747</v>
      </c>
      <c r="I2597" s="91">
        <v>0</v>
      </c>
      <c r="J2597" t="s">
        <v>3954</v>
      </c>
      <c r="L2597" s="90" t="s">
        <v>3951</v>
      </c>
    </row>
    <row r="2598" spans="2:12" x14ac:dyDescent="0.25">
      <c r="B2598" t="s">
        <v>5748</v>
      </c>
      <c r="C2598" t="s">
        <v>5749</v>
      </c>
      <c r="I2598" s="91">
        <v>1</v>
      </c>
      <c r="J2598" t="s">
        <v>3974</v>
      </c>
      <c r="L2598" s="90" t="s">
        <v>3951</v>
      </c>
    </row>
    <row r="2599" spans="2:12" x14ac:dyDescent="0.25">
      <c r="B2599" t="s">
        <v>5750</v>
      </c>
      <c r="C2599" t="s">
        <v>5751</v>
      </c>
      <c r="I2599" s="91">
        <v>1</v>
      </c>
      <c r="J2599" t="s">
        <v>4013</v>
      </c>
      <c r="L2599" s="90" t="s">
        <v>3951</v>
      </c>
    </row>
    <row r="2600" spans="2:12" x14ac:dyDescent="0.25">
      <c r="B2600" t="s">
        <v>5752</v>
      </c>
      <c r="C2600" t="s">
        <v>5753</v>
      </c>
      <c r="I2600" s="91">
        <v>1</v>
      </c>
      <c r="J2600" t="s">
        <v>3954</v>
      </c>
      <c r="L2600" s="90" t="s">
        <v>3951</v>
      </c>
    </row>
    <row r="2601" spans="2:12" x14ac:dyDescent="0.25">
      <c r="B2601" t="s">
        <v>5754</v>
      </c>
      <c r="C2601" t="s">
        <v>5755</v>
      </c>
      <c r="I2601" s="91">
        <v>1</v>
      </c>
      <c r="J2601" t="s">
        <v>3954</v>
      </c>
      <c r="L2601" s="90" t="s">
        <v>3951</v>
      </c>
    </row>
    <row r="2602" spans="2:12" x14ac:dyDescent="0.25">
      <c r="B2602" t="s">
        <v>5756</v>
      </c>
      <c r="C2602" t="s">
        <v>5757</v>
      </c>
      <c r="I2602" s="91">
        <v>0</v>
      </c>
      <c r="J2602" t="s">
        <v>3963</v>
      </c>
      <c r="L2602" s="90" t="s">
        <v>3951</v>
      </c>
    </row>
    <row r="2603" spans="2:12" x14ac:dyDescent="0.25">
      <c r="B2603" t="s">
        <v>5758</v>
      </c>
      <c r="C2603" t="s">
        <v>5759</v>
      </c>
      <c r="I2603" s="91">
        <v>0</v>
      </c>
      <c r="J2603" t="s">
        <v>3974</v>
      </c>
      <c r="L2603" s="90" t="s">
        <v>3951</v>
      </c>
    </row>
    <row r="2604" spans="2:12" x14ac:dyDescent="0.25">
      <c r="B2604" t="s">
        <v>5760</v>
      </c>
      <c r="C2604" t="s">
        <v>5761</v>
      </c>
      <c r="I2604" s="91">
        <v>1</v>
      </c>
      <c r="J2604" t="s">
        <v>3974</v>
      </c>
      <c r="L2604" s="90" t="s">
        <v>3951</v>
      </c>
    </row>
    <row r="2605" spans="2:12" x14ac:dyDescent="0.25">
      <c r="B2605" t="s">
        <v>5760</v>
      </c>
      <c r="C2605" t="s">
        <v>5761</v>
      </c>
      <c r="I2605" s="91">
        <v>1</v>
      </c>
      <c r="J2605" t="s">
        <v>3966</v>
      </c>
      <c r="L2605" s="90" t="s">
        <v>3951</v>
      </c>
    </row>
    <row r="2606" spans="2:12" x14ac:dyDescent="0.25">
      <c r="B2606" t="s">
        <v>5762</v>
      </c>
      <c r="C2606" t="s">
        <v>5763</v>
      </c>
      <c r="I2606" s="91">
        <v>0</v>
      </c>
      <c r="J2606" t="s">
        <v>3954</v>
      </c>
      <c r="L2606" s="90" t="s">
        <v>3951</v>
      </c>
    </row>
    <row r="2607" spans="2:12" x14ac:dyDescent="0.25">
      <c r="B2607" t="s">
        <v>5762</v>
      </c>
      <c r="C2607" t="s">
        <v>5763</v>
      </c>
      <c r="I2607" s="91">
        <v>0</v>
      </c>
      <c r="J2607" t="s">
        <v>3954</v>
      </c>
      <c r="L2607" s="90" t="s">
        <v>3951</v>
      </c>
    </row>
    <row r="2608" spans="2:12" x14ac:dyDescent="0.25">
      <c r="B2608" t="s">
        <v>5764</v>
      </c>
      <c r="C2608" t="s">
        <v>5765</v>
      </c>
      <c r="I2608" s="91">
        <v>0</v>
      </c>
      <c r="J2608" t="s">
        <v>3954</v>
      </c>
      <c r="L2608" s="90" t="s">
        <v>3951</v>
      </c>
    </row>
    <row r="2609" spans="2:12" x14ac:dyDescent="0.25">
      <c r="B2609" t="s">
        <v>5766</v>
      </c>
      <c r="C2609" t="s">
        <v>5767</v>
      </c>
      <c r="I2609" s="91">
        <v>0</v>
      </c>
      <c r="J2609" t="s">
        <v>3954</v>
      </c>
      <c r="L2609" s="90" t="s">
        <v>3951</v>
      </c>
    </row>
    <row r="2610" spans="2:12" x14ac:dyDescent="0.25">
      <c r="B2610" t="s">
        <v>5768</v>
      </c>
      <c r="C2610" t="s">
        <v>5769</v>
      </c>
      <c r="I2610" s="91">
        <v>1</v>
      </c>
      <c r="J2610" t="s">
        <v>3954</v>
      </c>
      <c r="L2610" s="90" t="s">
        <v>3951</v>
      </c>
    </row>
    <row r="2611" spans="2:12" x14ac:dyDescent="0.25">
      <c r="B2611" t="s">
        <v>5770</v>
      </c>
      <c r="C2611" t="s">
        <v>5771</v>
      </c>
      <c r="I2611" s="91">
        <v>0</v>
      </c>
      <c r="J2611" t="s">
        <v>3974</v>
      </c>
      <c r="L2611" s="90" t="s">
        <v>3951</v>
      </c>
    </row>
    <row r="2612" spans="2:12" x14ac:dyDescent="0.25">
      <c r="B2612" t="s">
        <v>5772</v>
      </c>
      <c r="C2612" t="s">
        <v>5773</v>
      </c>
      <c r="I2612" s="91">
        <v>0</v>
      </c>
      <c r="J2612" t="s">
        <v>3954</v>
      </c>
      <c r="L2612" s="90" t="s">
        <v>3951</v>
      </c>
    </row>
    <row r="2613" spans="2:12" x14ac:dyDescent="0.25">
      <c r="B2613" t="s">
        <v>5774</v>
      </c>
      <c r="C2613" t="s">
        <v>5775</v>
      </c>
      <c r="I2613" s="91">
        <v>3</v>
      </c>
      <c r="J2613" t="s">
        <v>3974</v>
      </c>
      <c r="L2613" s="90" t="s">
        <v>3951</v>
      </c>
    </row>
    <row r="2614" spans="2:12" x14ac:dyDescent="0.25">
      <c r="B2614" t="s">
        <v>5776</v>
      </c>
      <c r="C2614" t="s">
        <v>5777</v>
      </c>
      <c r="I2614" s="91">
        <v>3</v>
      </c>
      <c r="J2614" t="s">
        <v>3954</v>
      </c>
      <c r="L2614" s="90" t="s">
        <v>3951</v>
      </c>
    </row>
    <row r="2615" spans="2:12" x14ac:dyDescent="0.25">
      <c r="B2615" t="s">
        <v>5778</v>
      </c>
      <c r="C2615" t="s">
        <v>5779</v>
      </c>
      <c r="I2615" s="91">
        <v>0</v>
      </c>
      <c r="J2615" t="s">
        <v>3954</v>
      </c>
      <c r="L2615" s="90" t="s">
        <v>3951</v>
      </c>
    </row>
    <row r="2616" spans="2:12" x14ac:dyDescent="0.25">
      <c r="B2616" t="s">
        <v>5780</v>
      </c>
      <c r="C2616" t="s">
        <v>5781</v>
      </c>
      <c r="I2616" s="91">
        <v>0</v>
      </c>
      <c r="J2616" t="s">
        <v>3974</v>
      </c>
      <c r="L2616" s="90" t="s">
        <v>3951</v>
      </c>
    </row>
    <row r="2617" spans="2:12" x14ac:dyDescent="0.25">
      <c r="B2617" t="s">
        <v>5782</v>
      </c>
      <c r="C2617" t="s">
        <v>5783</v>
      </c>
      <c r="I2617" s="91">
        <v>0</v>
      </c>
      <c r="J2617" t="s">
        <v>3954</v>
      </c>
      <c r="L2617" s="90" t="s">
        <v>3951</v>
      </c>
    </row>
    <row r="2618" spans="2:12" x14ac:dyDescent="0.25">
      <c r="B2618" t="s">
        <v>5784</v>
      </c>
      <c r="C2618" t="s">
        <v>5785</v>
      </c>
      <c r="I2618" s="91">
        <v>1</v>
      </c>
      <c r="J2618" t="s">
        <v>3963</v>
      </c>
      <c r="L2618" s="90" t="s">
        <v>3951</v>
      </c>
    </row>
    <row r="2619" spans="2:12" x14ac:dyDescent="0.25">
      <c r="B2619" t="s">
        <v>5786</v>
      </c>
      <c r="C2619" t="s">
        <v>5787</v>
      </c>
      <c r="I2619" s="91">
        <v>1</v>
      </c>
      <c r="J2619" t="s">
        <v>3966</v>
      </c>
      <c r="L2619" s="90" t="s">
        <v>3951</v>
      </c>
    </row>
    <row r="2620" spans="2:12" x14ac:dyDescent="0.25">
      <c r="B2620" t="s">
        <v>5788</v>
      </c>
      <c r="C2620" t="s">
        <v>5789</v>
      </c>
      <c r="I2620" s="91">
        <v>0</v>
      </c>
      <c r="J2620" t="s">
        <v>3954</v>
      </c>
      <c r="L2620" s="90" t="s">
        <v>3951</v>
      </c>
    </row>
    <row r="2621" spans="2:12" x14ac:dyDescent="0.25">
      <c r="B2621" t="s">
        <v>5790</v>
      </c>
      <c r="C2621" t="s">
        <v>5791</v>
      </c>
      <c r="I2621" s="91">
        <v>1</v>
      </c>
      <c r="J2621" t="s">
        <v>3974</v>
      </c>
      <c r="L2621" s="90" t="s">
        <v>3951</v>
      </c>
    </row>
    <row r="2622" spans="2:12" x14ac:dyDescent="0.25">
      <c r="B2622" t="s">
        <v>5792</v>
      </c>
      <c r="C2622" t="s">
        <v>5793</v>
      </c>
      <c r="I2622" s="91">
        <v>0</v>
      </c>
      <c r="J2622" t="s">
        <v>3954</v>
      </c>
      <c r="L2622" s="90" t="s">
        <v>3951</v>
      </c>
    </row>
    <row r="2623" spans="2:12" x14ac:dyDescent="0.25">
      <c r="B2623" t="s">
        <v>5794</v>
      </c>
      <c r="C2623" t="s">
        <v>5795</v>
      </c>
      <c r="I2623" s="91">
        <v>1</v>
      </c>
      <c r="J2623" t="s">
        <v>3963</v>
      </c>
      <c r="L2623" s="90" t="s">
        <v>3951</v>
      </c>
    </row>
    <row r="2624" spans="2:12" x14ac:dyDescent="0.25">
      <c r="B2624" t="s">
        <v>5796</v>
      </c>
      <c r="C2624" t="s">
        <v>5797</v>
      </c>
      <c r="I2624" s="91">
        <v>0</v>
      </c>
      <c r="J2624" t="s">
        <v>3954</v>
      </c>
      <c r="L2624" s="90" t="s">
        <v>3951</v>
      </c>
    </row>
    <row r="2625" spans="2:12" x14ac:dyDescent="0.25">
      <c r="B2625" t="s">
        <v>5796</v>
      </c>
      <c r="C2625" t="s">
        <v>5797</v>
      </c>
      <c r="I2625" s="91">
        <v>0</v>
      </c>
      <c r="J2625" t="s">
        <v>3954</v>
      </c>
      <c r="L2625" s="90" t="s">
        <v>3951</v>
      </c>
    </row>
    <row r="2626" spans="2:12" x14ac:dyDescent="0.25">
      <c r="B2626" t="s">
        <v>5798</v>
      </c>
      <c r="C2626" t="s">
        <v>5799</v>
      </c>
      <c r="I2626" s="91">
        <v>1</v>
      </c>
      <c r="J2626" t="s">
        <v>3954</v>
      </c>
      <c r="L2626" s="90" t="s">
        <v>3951</v>
      </c>
    </row>
    <row r="2627" spans="2:12" x14ac:dyDescent="0.25">
      <c r="B2627" t="s">
        <v>5800</v>
      </c>
      <c r="C2627" t="s">
        <v>5801</v>
      </c>
      <c r="I2627" s="91">
        <v>1</v>
      </c>
      <c r="J2627" t="s">
        <v>3966</v>
      </c>
      <c r="L2627" s="90" t="s">
        <v>3951</v>
      </c>
    </row>
    <row r="2628" spans="2:12" x14ac:dyDescent="0.25">
      <c r="B2628" t="s">
        <v>5802</v>
      </c>
      <c r="C2628" t="s">
        <v>5803</v>
      </c>
      <c r="I2628" s="91">
        <v>1</v>
      </c>
      <c r="J2628" t="s">
        <v>4016</v>
      </c>
      <c r="L2628" s="90" t="s">
        <v>3951</v>
      </c>
    </row>
    <row r="2629" spans="2:12" x14ac:dyDescent="0.25">
      <c r="B2629" t="s">
        <v>5804</v>
      </c>
      <c r="C2629" t="s">
        <v>5805</v>
      </c>
      <c r="I2629" s="91">
        <v>1</v>
      </c>
      <c r="J2629" t="s">
        <v>4013</v>
      </c>
      <c r="L2629" s="90" t="s">
        <v>3951</v>
      </c>
    </row>
    <row r="2630" spans="2:12" x14ac:dyDescent="0.25">
      <c r="B2630" t="s">
        <v>5806</v>
      </c>
      <c r="C2630" t="s">
        <v>5807</v>
      </c>
      <c r="I2630" s="91">
        <v>0</v>
      </c>
      <c r="J2630" t="s">
        <v>4131</v>
      </c>
      <c r="L2630" s="90" t="s">
        <v>3951</v>
      </c>
    </row>
    <row r="2631" spans="2:12" x14ac:dyDescent="0.25">
      <c r="B2631" t="s">
        <v>5808</v>
      </c>
      <c r="C2631" t="s">
        <v>5809</v>
      </c>
      <c r="I2631" s="91">
        <v>1</v>
      </c>
      <c r="J2631" t="s">
        <v>3954</v>
      </c>
      <c r="L2631" s="90" t="s">
        <v>3951</v>
      </c>
    </row>
    <row r="2632" spans="2:12" x14ac:dyDescent="0.25">
      <c r="B2632" t="s">
        <v>5810</v>
      </c>
      <c r="C2632" t="s">
        <v>5811</v>
      </c>
      <c r="I2632" s="91">
        <v>0</v>
      </c>
      <c r="J2632" t="s">
        <v>3954</v>
      </c>
      <c r="L2632" s="90" t="s">
        <v>3951</v>
      </c>
    </row>
    <row r="2633" spans="2:12" x14ac:dyDescent="0.25">
      <c r="B2633" t="s">
        <v>5812</v>
      </c>
      <c r="C2633" t="s">
        <v>5813</v>
      </c>
      <c r="I2633" s="91">
        <v>0</v>
      </c>
      <c r="J2633" t="s">
        <v>3954</v>
      </c>
      <c r="L2633" s="90" t="s">
        <v>3951</v>
      </c>
    </row>
    <row r="2634" spans="2:12" x14ac:dyDescent="0.25">
      <c r="B2634" t="s">
        <v>4144</v>
      </c>
      <c r="C2634" t="s">
        <v>4145</v>
      </c>
      <c r="I2634" s="91">
        <v>3</v>
      </c>
      <c r="J2634" t="s">
        <v>3966</v>
      </c>
      <c r="L2634" s="90" t="s">
        <v>3951</v>
      </c>
    </row>
    <row r="2635" spans="2:12" x14ac:dyDescent="0.25">
      <c r="B2635" t="s">
        <v>5814</v>
      </c>
      <c r="C2635" t="s">
        <v>5815</v>
      </c>
      <c r="I2635" s="91">
        <v>0</v>
      </c>
      <c r="J2635" t="s">
        <v>3954</v>
      </c>
      <c r="L2635" s="90" t="s">
        <v>3951</v>
      </c>
    </row>
    <row r="2636" spans="2:12" x14ac:dyDescent="0.25">
      <c r="B2636" t="s">
        <v>5816</v>
      </c>
      <c r="C2636" t="s">
        <v>5817</v>
      </c>
      <c r="I2636" s="91">
        <v>0</v>
      </c>
      <c r="J2636" t="s">
        <v>3954</v>
      </c>
      <c r="L2636" s="90" t="s">
        <v>3951</v>
      </c>
    </row>
    <row r="2637" spans="2:12" x14ac:dyDescent="0.25">
      <c r="B2637" t="s">
        <v>5818</v>
      </c>
      <c r="C2637" t="s">
        <v>5819</v>
      </c>
      <c r="I2637" s="91">
        <v>1</v>
      </c>
      <c r="J2637" t="s">
        <v>3954</v>
      </c>
      <c r="L2637" s="90" t="s">
        <v>3951</v>
      </c>
    </row>
    <row r="2638" spans="2:12" x14ac:dyDescent="0.25">
      <c r="B2638" t="s">
        <v>5820</v>
      </c>
      <c r="C2638" t="s">
        <v>5821</v>
      </c>
      <c r="I2638" s="91">
        <v>0</v>
      </c>
      <c r="J2638" t="s">
        <v>3954</v>
      </c>
      <c r="L2638" s="90" t="s">
        <v>3951</v>
      </c>
    </row>
    <row r="2639" spans="2:12" x14ac:dyDescent="0.25">
      <c r="B2639" t="s">
        <v>5822</v>
      </c>
      <c r="C2639" t="s">
        <v>5823</v>
      </c>
      <c r="I2639" s="91">
        <v>0</v>
      </c>
      <c r="J2639" t="s">
        <v>3954</v>
      </c>
      <c r="L2639" s="90" t="s">
        <v>3951</v>
      </c>
    </row>
    <row r="2640" spans="2:12" x14ac:dyDescent="0.25">
      <c r="B2640" t="s">
        <v>5824</v>
      </c>
      <c r="C2640" t="s">
        <v>5825</v>
      </c>
      <c r="I2640" s="91">
        <v>0</v>
      </c>
      <c r="J2640" t="s">
        <v>3954</v>
      </c>
      <c r="L2640" s="90" t="s">
        <v>3951</v>
      </c>
    </row>
    <row r="2641" spans="2:12" x14ac:dyDescent="0.25">
      <c r="B2641" t="s">
        <v>5826</v>
      </c>
      <c r="C2641" t="s">
        <v>5827</v>
      </c>
      <c r="I2641" s="91">
        <v>0</v>
      </c>
      <c r="J2641" t="s">
        <v>3974</v>
      </c>
      <c r="L2641" s="90" t="s">
        <v>3951</v>
      </c>
    </row>
    <row r="2642" spans="2:12" x14ac:dyDescent="0.25">
      <c r="B2642" t="s">
        <v>5828</v>
      </c>
      <c r="C2642" t="s">
        <v>5829</v>
      </c>
      <c r="I2642" s="91">
        <v>1</v>
      </c>
      <c r="J2642" t="s">
        <v>3974</v>
      </c>
      <c r="L2642" s="90" t="s">
        <v>3951</v>
      </c>
    </row>
    <row r="2643" spans="2:12" x14ac:dyDescent="0.25">
      <c r="B2643" t="s">
        <v>5830</v>
      </c>
      <c r="C2643" t="s">
        <v>5831</v>
      </c>
      <c r="I2643" s="91">
        <v>1</v>
      </c>
      <c r="J2643" t="s">
        <v>3974</v>
      </c>
      <c r="L2643" s="90" t="s">
        <v>3951</v>
      </c>
    </row>
    <row r="2644" spans="2:12" x14ac:dyDescent="0.25">
      <c r="B2644" t="s">
        <v>5832</v>
      </c>
      <c r="C2644" t="s">
        <v>5833</v>
      </c>
      <c r="I2644" s="91">
        <v>1</v>
      </c>
      <c r="J2644" t="s">
        <v>4016</v>
      </c>
      <c r="L2644" s="90" t="s">
        <v>3951</v>
      </c>
    </row>
    <row r="2645" spans="2:12" x14ac:dyDescent="0.25">
      <c r="B2645" t="s">
        <v>5834</v>
      </c>
      <c r="C2645" t="s">
        <v>5835</v>
      </c>
      <c r="I2645" s="91">
        <v>1</v>
      </c>
      <c r="J2645" t="s">
        <v>3974</v>
      </c>
      <c r="L2645" s="90" t="s">
        <v>3951</v>
      </c>
    </row>
    <row r="2646" spans="2:12" x14ac:dyDescent="0.25">
      <c r="B2646" t="s">
        <v>5836</v>
      </c>
      <c r="C2646" t="s">
        <v>5837</v>
      </c>
      <c r="I2646" s="91">
        <v>0</v>
      </c>
      <c r="J2646" t="s">
        <v>3954</v>
      </c>
      <c r="L2646" s="90" t="s">
        <v>3951</v>
      </c>
    </row>
    <row r="2647" spans="2:12" x14ac:dyDescent="0.25">
      <c r="B2647" t="s">
        <v>5838</v>
      </c>
      <c r="C2647" t="s">
        <v>5839</v>
      </c>
      <c r="I2647" s="91">
        <v>1</v>
      </c>
      <c r="J2647" t="s">
        <v>3954</v>
      </c>
      <c r="L2647" s="90" t="s">
        <v>3951</v>
      </c>
    </row>
    <row r="2648" spans="2:12" x14ac:dyDescent="0.25">
      <c r="B2648" t="s">
        <v>5840</v>
      </c>
      <c r="C2648" t="s">
        <v>5841</v>
      </c>
      <c r="I2648" s="91">
        <v>5</v>
      </c>
      <c r="J2648" t="s">
        <v>3974</v>
      </c>
      <c r="L2648" s="90" t="s">
        <v>3951</v>
      </c>
    </row>
    <row r="2649" spans="2:12" x14ac:dyDescent="0.25">
      <c r="B2649" t="s">
        <v>5842</v>
      </c>
      <c r="C2649" t="s">
        <v>5843</v>
      </c>
      <c r="I2649" s="91">
        <v>0</v>
      </c>
      <c r="J2649" t="s">
        <v>3954</v>
      </c>
      <c r="L2649" s="90" t="s">
        <v>3951</v>
      </c>
    </row>
    <row r="2650" spans="2:12" x14ac:dyDescent="0.25">
      <c r="B2650" t="s">
        <v>5844</v>
      </c>
      <c r="C2650" t="s">
        <v>5845</v>
      </c>
      <c r="I2650" s="91">
        <v>0</v>
      </c>
      <c r="J2650" t="s">
        <v>3954</v>
      </c>
      <c r="L2650" s="90" t="s">
        <v>3951</v>
      </c>
    </row>
    <row r="2651" spans="2:12" x14ac:dyDescent="0.25">
      <c r="B2651" t="s">
        <v>5846</v>
      </c>
      <c r="C2651" t="s">
        <v>5847</v>
      </c>
      <c r="I2651" s="91">
        <v>3</v>
      </c>
      <c r="J2651" t="s">
        <v>3954</v>
      </c>
      <c r="L2651" s="90" t="s">
        <v>3951</v>
      </c>
    </row>
    <row r="2652" spans="2:12" x14ac:dyDescent="0.25">
      <c r="B2652" t="s">
        <v>5848</v>
      </c>
      <c r="C2652" t="s">
        <v>5849</v>
      </c>
      <c r="I2652" s="91">
        <v>0</v>
      </c>
      <c r="J2652" t="s">
        <v>3974</v>
      </c>
      <c r="L2652" s="90" t="s">
        <v>3951</v>
      </c>
    </row>
    <row r="2653" spans="2:12" x14ac:dyDescent="0.25">
      <c r="B2653" t="s">
        <v>5848</v>
      </c>
      <c r="C2653" t="s">
        <v>5849</v>
      </c>
      <c r="I2653" s="91">
        <v>0</v>
      </c>
      <c r="J2653" t="s">
        <v>3974</v>
      </c>
      <c r="L2653" s="90" t="s">
        <v>3951</v>
      </c>
    </row>
    <row r="2654" spans="2:12" x14ac:dyDescent="0.25">
      <c r="B2654" t="s">
        <v>5850</v>
      </c>
      <c r="C2654" t="s">
        <v>5851</v>
      </c>
      <c r="I2654" s="91">
        <v>2</v>
      </c>
      <c r="J2654" t="s">
        <v>3974</v>
      </c>
      <c r="L2654" s="90" t="s">
        <v>3951</v>
      </c>
    </row>
    <row r="2655" spans="2:12" x14ac:dyDescent="0.25">
      <c r="B2655" t="s">
        <v>5852</v>
      </c>
      <c r="C2655" t="s">
        <v>5853</v>
      </c>
      <c r="I2655" s="91">
        <v>0</v>
      </c>
      <c r="J2655" t="s">
        <v>3954</v>
      </c>
      <c r="L2655" s="90" t="s">
        <v>3951</v>
      </c>
    </row>
    <row r="2656" spans="2:12" x14ac:dyDescent="0.25">
      <c r="B2656" t="s">
        <v>5854</v>
      </c>
      <c r="C2656" t="s">
        <v>5855</v>
      </c>
      <c r="I2656" s="91">
        <v>0</v>
      </c>
      <c r="J2656" t="s">
        <v>4013</v>
      </c>
      <c r="L2656" s="90" t="s">
        <v>3951</v>
      </c>
    </row>
    <row r="2657" spans="2:12" x14ac:dyDescent="0.25">
      <c r="B2657" t="s">
        <v>5856</v>
      </c>
      <c r="C2657" t="s">
        <v>5857</v>
      </c>
      <c r="I2657" s="91">
        <v>0</v>
      </c>
      <c r="J2657" t="s">
        <v>3974</v>
      </c>
      <c r="L2657" s="90" t="s">
        <v>3951</v>
      </c>
    </row>
    <row r="2658" spans="2:12" x14ac:dyDescent="0.25">
      <c r="B2658" t="s">
        <v>5858</v>
      </c>
      <c r="C2658" t="s">
        <v>5859</v>
      </c>
      <c r="I2658" s="91">
        <v>0</v>
      </c>
      <c r="J2658" t="s">
        <v>3954</v>
      </c>
      <c r="L2658" s="90" t="s">
        <v>3951</v>
      </c>
    </row>
    <row r="2659" spans="2:12" x14ac:dyDescent="0.25">
      <c r="B2659" t="s">
        <v>5860</v>
      </c>
      <c r="C2659" t="s">
        <v>5861</v>
      </c>
      <c r="I2659" s="91">
        <v>2</v>
      </c>
      <c r="J2659" t="s">
        <v>3974</v>
      </c>
      <c r="L2659" s="90" t="s">
        <v>3951</v>
      </c>
    </row>
    <row r="2660" spans="2:12" x14ac:dyDescent="0.25">
      <c r="B2660" t="s">
        <v>5862</v>
      </c>
      <c r="C2660" t="s">
        <v>5863</v>
      </c>
      <c r="I2660" s="91">
        <v>0</v>
      </c>
      <c r="J2660" t="s">
        <v>3954</v>
      </c>
      <c r="L2660" s="90" t="s">
        <v>3951</v>
      </c>
    </row>
    <row r="2661" spans="2:12" x14ac:dyDescent="0.25">
      <c r="B2661" t="s">
        <v>5864</v>
      </c>
      <c r="C2661" t="s">
        <v>5865</v>
      </c>
      <c r="I2661" s="91">
        <v>0</v>
      </c>
      <c r="J2661" t="s">
        <v>3974</v>
      </c>
      <c r="L2661" s="90" t="s">
        <v>3951</v>
      </c>
    </row>
    <row r="2662" spans="2:12" x14ac:dyDescent="0.25">
      <c r="B2662" t="s">
        <v>5866</v>
      </c>
      <c r="C2662" t="s">
        <v>5867</v>
      </c>
      <c r="I2662" s="91">
        <v>3</v>
      </c>
      <c r="J2662" t="s">
        <v>3974</v>
      </c>
      <c r="L2662" s="90" t="s">
        <v>3951</v>
      </c>
    </row>
    <row r="2663" spans="2:12" x14ac:dyDescent="0.25">
      <c r="B2663" t="s">
        <v>4148</v>
      </c>
      <c r="C2663" t="s">
        <v>4149</v>
      </c>
      <c r="I2663" s="91">
        <v>1</v>
      </c>
      <c r="J2663" t="s">
        <v>4013</v>
      </c>
      <c r="L2663" s="90" t="s">
        <v>3951</v>
      </c>
    </row>
    <row r="2664" spans="2:12" x14ac:dyDescent="0.25">
      <c r="B2664" t="s">
        <v>4148</v>
      </c>
      <c r="C2664" t="s">
        <v>4149</v>
      </c>
      <c r="I2664" s="91">
        <v>1</v>
      </c>
      <c r="J2664" t="s">
        <v>4013</v>
      </c>
      <c r="L2664" s="90" t="s">
        <v>3951</v>
      </c>
    </row>
    <row r="2665" spans="2:12" x14ac:dyDescent="0.25">
      <c r="B2665" t="s">
        <v>5868</v>
      </c>
      <c r="C2665" t="s">
        <v>5869</v>
      </c>
      <c r="I2665" s="91">
        <v>0</v>
      </c>
      <c r="J2665" t="s">
        <v>3974</v>
      </c>
      <c r="L2665" s="90" t="s">
        <v>3951</v>
      </c>
    </row>
    <row r="2666" spans="2:12" x14ac:dyDescent="0.25">
      <c r="B2666" t="s">
        <v>5870</v>
      </c>
      <c r="C2666" t="s">
        <v>5871</v>
      </c>
      <c r="I2666" s="91">
        <v>1</v>
      </c>
      <c r="J2666" t="s">
        <v>3974</v>
      </c>
      <c r="L2666" s="90" t="s">
        <v>3951</v>
      </c>
    </row>
    <row r="2667" spans="2:12" x14ac:dyDescent="0.25">
      <c r="B2667" t="s">
        <v>5872</v>
      </c>
      <c r="C2667" t="s">
        <v>5873</v>
      </c>
      <c r="I2667" s="91">
        <v>0</v>
      </c>
      <c r="J2667" t="s">
        <v>3954</v>
      </c>
      <c r="L2667" s="90" t="s">
        <v>3951</v>
      </c>
    </row>
    <row r="2668" spans="2:12" x14ac:dyDescent="0.25">
      <c r="B2668" t="s">
        <v>5874</v>
      </c>
      <c r="C2668" t="s">
        <v>5875</v>
      </c>
      <c r="I2668" s="91">
        <v>1</v>
      </c>
      <c r="J2668" t="s">
        <v>4013</v>
      </c>
      <c r="L2668" s="90" t="s">
        <v>3951</v>
      </c>
    </row>
    <row r="2669" spans="2:12" x14ac:dyDescent="0.25">
      <c r="B2669" t="s">
        <v>5876</v>
      </c>
      <c r="C2669" t="s">
        <v>5877</v>
      </c>
      <c r="I2669" s="91">
        <v>0</v>
      </c>
      <c r="J2669" t="s">
        <v>3954</v>
      </c>
      <c r="L2669" s="90" t="s">
        <v>3951</v>
      </c>
    </row>
    <row r="2670" spans="2:12" x14ac:dyDescent="0.25">
      <c r="B2670" t="s">
        <v>5878</v>
      </c>
      <c r="C2670" t="s">
        <v>5879</v>
      </c>
      <c r="I2670" s="91">
        <v>2</v>
      </c>
      <c r="J2670" t="s">
        <v>3963</v>
      </c>
      <c r="L2670" s="90" t="s">
        <v>3951</v>
      </c>
    </row>
    <row r="2671" spans="2:12" x14ac:dyDescent="0.25">
      <c r="B2671" t="s">
        <v>5880</v>
      </c>
      <c r="C2671" t="s">
        <v>5881</v>
      </c>
      <c r="I2671" s="91">
        <v>4</v>
      </c>
      <c r="J2671" t="s">
        <v>3954</v>
      </c>
      <c r="L2671" s="90" t="s">
        <v>3951</v>
      </c>
    </row>
    <row r="2672" spans="2:12" x14ac:dyDescent="0.25">
      <c r="B2672" t="s">
        <v>5882</v>
      </c>
      <c r="C2672" t="s">
        <v>5883</v>
      </c>
      <c r="I2672" s="91">
        <v>0</v>
      </c>
      <c r="J2672" t="s">
        <v>3954</v>
      </c>
      <c r="L2672" s="90" t="s">
        <v>3951</v>
      </c>
    </row>
    <row r="2673" spans="1:12" x14ac:dyDescent="0.25">
      <c r="B2673" t="s">
        <v>5884</v>
      </c>
      <c r="C2673" t="s">
        <v>5885</v>
      </c>
      <c r="I2673" s="91">
        <v>0</v>
      </c>
      <c r="J2673" t="s">
        <v>3954</v>
      </c>
      <c r="L2673" s="90" t="s">
        <v>3951</v>
      </c>
    </row>
    <row r="2674" spans="1:12" x14ac:dyDescent="0.25">
      <c r="A2674">
        <v>10909322</v>
      </c>
      <c r="B2674" t="s">
        <v>4152</v>
      </c>
      <c r="C2674" t="s">
        <v>4153</v>
      </c>
      <c r="F2674">
        <v>6</v>
      </c>
      <c r="G2674" t="s">
        <v>2640</v>
      </c>
      <c r="H2674">
        <v>100</v>
      </c>
      <c r="I2674" s="91">
        <v>4</v>
      </c>
      <c r="J2674" t="s">
        <v>3974</v>
      </c>
      <c r="L2674" s="90" t="s">
        <v>3951</v>
      </c>
    </row>
    <row r="2675" spans="1:12" x14ac:dyDescent="0.25">
      <c r="B2675" t="s">
        <v>5886</v>
      </c>
      <c r="C2675" t="s">
        <v>5887</v>
      </c>
      <c r="I2675" s="91">
        <v>1</v>
      </c>
      <c r="J2675" t="s">
        <v>3954</v>
      </c>
      <c r="L2675" s="90" t="s">
        <v>3951</v>
      </c>
    </row>
    <row r="2676" spans="1:12" x14ac:dyDescent="0.25">
      <c r="B2676" t="s">
        <v>5888</v>
      </c>
      <c r="C2676" t="s">
        <v>5889</v>
      </c>
      <c r="I2676" s="91">
        <v>1</v>
      </c>
      <c r="J2676" t="s">
        <v>3963</v>
      </c>
      <c r="L2676" s="90" t="s">
        <v>3951</v>
      </c>
    </row>
    <row r="2677" spans="1:12" x14ac:dyDescent="0.25">
      <c r="B2677" t="s">
        <v>5890</v>
      </c>
      <c r="C2677" t="s">
        <v>5891</v>
      </c>
      <c r="I2677" s="91">
        <v>1</v>
      </c>
      <c r="J2677" t="s">
        <v>4013</v>
      </c>
      <c r="L2677" s="90" t="s">
        <v>3951</v>
      </c>
    </row>
    <row r="2678" spans="1:12" x14ac:dyDescent="0.25">
      <c r="B2678" t="s">
        <v>4154</v>
      </c>
      <c r="C2678" t="s">
        <v>4155</v>
      </c>
      <c r="I2678" s="91">
        <v>2</v>
      </c>
      <c r="J2678" t="s">
        <v>3974</v>
      </c>
      <c r="L2678" s="90" t="s">
        <v>3951</v>
      </c>
    </row>
    <row r="2679" spans="1:12" x14ac:dyDescent="0.25">
      <c r="B2679" t="s">
        <v>5892</v>
      </c>
      <c r="C2679" t="s">
        <v>5893</v>
      </c>
      <c r="I2679" s="91">
        <v>0</v>
      </c>
      <c r="J2679" t="s">
        <v>3963</v>
      </c>
      <c r="L2679" s="90" t="s">
        <v>3951</v>
      </c>
    </row>
    <row r="2680" spans="1:12" x14ac:dyDescent="0.25">
      <c r="B2680" t="s">
        <v>5894</v>
      </c>
      <c r="C2680" t="s">
        <v>5895</v>
      </c>
      <c r="I2680" s="91">
        <v>1</v>
      </c>
      <c r="J2680" t="s">
        <v>3974</v>
      </c>
      <c r="L2680" s="90" t="s">
        <v>3951</v>
      </c>
    </row>
    <row r="2681" spans="1:12" x14ac:dyDescent="0.25">
      <c r="B2681" t="s">
        <v>5896</v>
      </c>
      <c r="C2681" t="s">
        <v>5897</v>
      </c>
      <c r="I2681" s="91">
        <v>0</v>
      </c>
      <c r="J2681" t="s">
        <v>3954</v>
      </c>
      <c r="L2681" s="90" t="s">
        <v>3951</v>
      </c>
    </row>
    <row r="2682" spans="1:12" x14ac:dyDescent="0.25">
      <c r="B2682" t="s">
        <v>5896</v>
      </c>
      <c r="C2682" t="s">
        <v>5897</v>
      </c>
      <c r="I2682" s="91">
        <v>0</v>
      </c>
      <c r="J2682" t="s">
        <v>3954</v>
      </c>
      <c r="L2682" s="90" t="s">
        <v>3951</v>
      </c>
    </row>
    <row r="2683" spans="1:12" x14ac:dyDescent="0.25">
      <c r="B2683" t="s">
        <v>5898</v>
      </c>
      <c r="C2683" t="s">
        <v>5899</v>
      </c>
      <c r="I2683" s="91">
        <v>0</v>
      </c>
      <c r="J2683" t="s">
        <v>3954</v>
      </c>
      <c r="L2683" s="90" t="s">
        <v>3951</v>
      </c>
    </row>
    <row r="2684" spans="1:12" x14ac:dyDescent="0.25">
      <c r="B2684" t="s">
        <v>5900</v>
      </c>
      <c r="C2684" t="s">
        <v>5901</v>
      </c>
      <c r="I2684" s="91">
        <v>1</v>
      </c>
      <c r="J2684" t="s">
        <v>3963</v>
      </c>
      <c r="L2684" s="90" t="s">
        <v>3951</v>
      </c>
    </row>
    <row r="2685" spans="1:12" x14ac:dyDescent="0.25">
      <c r="B2685" t="s">
        <v>5902</v>
      </c>
      <c r="C2685" t="s">
        <v>5903</v>
      </c>
      <c r="I2685" s="91">
        <v>0</v>
      </c>
      <c r="J2685" t="s">
        <v>3954</v>
      </c>
      <c r="L2685" s="90" t="s">
        <v>3951</v>
      </c>
    </row>
    <row r="2686" spans="1:12" x14ac:dyDescent="0.25">
      <c r="B2686" t="s">
        <v>5904</v>
      </c>
      <c r="C2686" t="s">
        <v>5905</v>
      </c>
      <c r="I2686" s="91">
        <v>0</v>
      </c>
      <c r="J2686" t="s">
        <v>3954</v>
      </c>
      <c r="L2686" s="90" t="s">
        <v>3951</v>
      </c>
    </row>
    <row r="2687" spans="1:12" x14ac:dyDescent="0.25">
      <c r="B2687" t="s">
        <v>5906</v>
      </c>
      <c r="C2687" t="s">
        <v>5907</v>
      </c>
      <c r="I2687" s="91">
        <v>0</v>
      </c>
      <c r="J2687" t="s">
        <v>3974</v>
      </c>
      <c r="L2687" s="90" t="s">
        <v>3951</v>
      </c>
    </row>
    <row r="2688" spans="1:12" x14ac:dyDescent="0.25">
      <c r="B2688" t="s">
        <v>5908</v>
      </c>
      <c r="C2688" t="s">
        <v>5909</v>
      </c>
      <c r="I2688" s="91">
        <v>1</v>
      </c>
      <c r="J2688" t="s">
        <v>3954</v>
      </c>
      <c r="L2688" s="90" t="s">
        <v>3951</v>
      </c>
    </row>
    <row r="2689" spans="2:12" x14ac:dyDescent="0.25">
      <c r="B2689" t="s">
        <v>5910</v>
      </c>
      <c r="C2689" t="s">
        <v>5911</v>
      </c>
      <c r="I2689" s="91">
        <v>0</v>
      </c>
      <c r="J2689" t="s">
        <v>3954</v>
      </c>
      <c r="L2689" s="90" t="s">
        <v>3951</v>
      </c>
    </row>
    <row r="2690" spans="2:12" x14ac:dyDescent="0.25">
      <c r="B2690" t="s">
        <v>5912</v>
      </c>
      <c r="C2690" t="s">
        <v>5913</v>
      </c>
      <c r="I2690" s="91">
        <v>0</v>
      </c>
      <c r="J2690" t="s">
        <v>3963</v>
      </c>
      <c r="L2690" s="90" t="s">
        <v>3951</v>
      </c>
    </row>
    <row r="2691" spans="2:12" x14ac:dyDescent="0.25">
      <c r="B2691" t="s">
        <v>5914</v>
      </c>
      <c r="C2691" t="s">
        <v>5915</v>
      </c>
      <c r="I2691" s="91">
        <v>1</v>
      </c>
      <c r="J2691" t="s">
        <v>3954</v>
      </c>
      <c r="L2691" s="90" t="s">
        <v>3951</v>
      </c>
    </row>
    <row r="2692" spans="2:12" x14ac:dyDescent="0.25">
      <c r="B2692" t="s">
        <v>5916</v>
      </c>
      <c r="C2692" t="s">
        <v>5917</v>
      </c>
      <c r="I2692" s="91">
        <v>0</v>
      </c>
      <c r="J2692" t="s">
        <v>3954</v>
      </c>
      <c r="L2692" s="90" t="s">
        <v>3951</v>
      </c>
    </row>
    <row r="2693" spans="2:12" x14ac:dyDescent="0.25">
      <c r="B2693" t="s">
        <v>5918</v>
      </c>
      <c r="C2693" t="s">
        <v>5919</v>
      </c>
      <c r="I2693" s="91">
        <v>2</v>
      </c>
      <c r="J2693" t="s">
        <v>4131</v>
      </c>
      <c r="L2693" s="90" t="s">
        <v>3951</v>
      </c>
    </row>
    <row r="2694" spans="2:12" x14ac:dyDescent="0.25">
      <c r="B2694" t="s">
        <v>5920</v>
      </c>
      <c r="C2694" t="s">
        <v>5921</v>
      </c>
      <c r="I2694" s="91">
        <v>0</v>
      </c>
      <c r="J2694" t="s">
        <v>3974</v>
      </c>
      <c r="L2694" s="90" t="s">
        <v>3951</v>
      </c>
    </row>
    <row r="2695" spans="2:12" x14ac:dyDescent="0.25">
      <c r="B2695" t="s">
        <v>5922</v>
      </c>
      <c r="C2695" t="s">
        <v>5923</v>
      </c>
      <c r="I2695" s="91">
        <v>0</v>
      </c>
      <c r="J2695" t="s">
        <v>3954</v>
      </c>
      <c r="L2695" s="90" t="s">
        <v>3951</v>
      </c>
    </row>
    <row r="2696" spans="2:12" x14ac:dyDescent="0.25">
      <c r="B2696" t="s">
        <v>5924</v>
      </c>
      <c r="C2696" t="s">
        <v>5925</v>
      </c>
      <c r="I2696" s="91">
        <v>0</v>
      </c>
      <c r="J2696" t="s">
        <v>3954</v>
      </c>
      <c r="L2696" s="90" t="s">
        <v>3951</v>
      </c>
    </row>
    <row r="2697" spans="2:12" x14ac:dyDescent="0.25">
      <c r="B2697" t="s">
        <v>5924</v>
      </c>
      <c r="C2697" t="s">
        <v>5925</v>
      </c>
      <c r="I2697" s="91">
        <v>0</v>
      </c>
      <c r="J2697" t="s">
        <v>3954</v>
      </c>
      <c r="L2697" s="90" t="s">
        <v>3951</v>
      </c>
    </row>
    <row r="2698" spans="2:12" x14ac:dyDescent="0.25">
      <c r="B2698" t="s">
        <v>5926</v>
      </c>
      <c r="C2698" t="s">
        <v>5927</v>
      </c>
      <c r="I2698" s="91">
        <v>0</v>
      </c>
      <c r="J2698" t="s">
        <v>3954</v>
      </c>
      <c r="L2698" s="90" t="s">
        <v>3951</v>
      </c>
    </row>
    <row r="2699" spans="2:12" x14ac:dyDescent="0.25">
      <c r="B2699" t="s">
        <v>5928</v>
      </c>
      <c r="C2699" t="s">
        <v>5929</v>
      </c>
      <c r="I2699" s="91">
        <v>0</v>
      </c>
      <c r="J2699" t="s">
        <v>3974</v>
      </c>
      <c r="L2699" s="90" t="s">
        <v>3951</v>
      </c>
    </row>
    <row r="2700" spans="2:12" x14ac:dyDescent="0.25">
      <c r="B2700" t="s">
        <v>5930</v>
      </c>
      <c r="C2700" t="s">
        <v>5931</v>
      </c>
      <c r="I2700" s="91">
        <v>0</v>
      </c>
      <c r="J2700" t="s">
        <v>3954</v>
      </c>
      <c r="L2700" s="90" t="s">
        <v>3951</v>
      </c>
    </row>
    <row r="2701" spans="2:12" x14ac:dyDescent="0.25">
      <c r="B2701" t="s">
        <v>5932</v>
      </c>
      <c r="C2701" t="s">
        <v>5933</v>
      </c>
      <c r="I2701" s="91">
        <v>0</v>
      </c>
      <c r="J2701" t="s">
        <v>3974</v>
      </c>
      <c r="L2701" s="90" t="s">
        <v>3951</v>
      </c>
    </row>
    <row r="2702" spans="2:12" x14ac:dyDescent="0.25">
      <c r="B2702" t="s">
        <v>5934</v>
      </c>
      <c r="C2702" t="s">
        <v>5935</v>
      </c>
      <c r="I2702" s="91">
        <v>4</v>
      </c>
      <c r="J2702" t="s">
        <v>3974</v>
      </c>
      <c r="L2702" s="90" t="s">
        <v>3951</v>
      </c>
    </row>
    <row r="2703" spans="2:12" x14ac:dyDescent="0.25">
      <c r="B2703" t="s">
        <v>5936</v>
      </c>
      <c r="C2703" t="s">
        <v>5937</v>
      </c>
      <c r="I2703" s="91">
        <v>1</v>
      </c>
      <c r="J2703" t="s">
        <v>3963</v>
      </c>
      <c r="L2703" s="90" t="s">
        <v>3951</v>
      </c>
    </row>
    <row r="2704" spans="2:12" x14ac:dyDescent="0.25">
      <c r="B2704" t="s">
        <v>5938</v>
      </c>
      <c r="C2704" t="s">
        <v>5939</v>
      </c>
      <c r="I2704" s="91">
        <v>0</v>
      </c>
      <c r="J2704" t="s">
        <v>3954</v>
      </c>
      <c r="L2704" s="90" t="s">
        <v>3951</v>
      </c>
    </row>
    <row r="2705" spans="2:12" x14ac:dyDescent="0.25">
      <c r="B2705" t="s">
        <v>5940</v>
      </c>
      <c r="C2705" t="s">
        <v>5941</v>
      </c>
      <c r="I2705" s="91">
        <v>1</v>
      </c>
      <c r="J2705" t="s">
        <v>3963</v>
      </c>
      <c r="L2705" s="90" t="s">
        <v>3951</v>
      </c>
    </row>
    <row r="2706" spans="2:12" x14ac:dyDescent="0.25">
      <c r="B2706" t="s">
        <v>5942</v>
      </c>
      <c r="C2706" t="s">
        <v>5943</v>
      </c>
      <c r="I2706" s="91">
        <v>0</v>
      </c>
      <c r="J2706" t="s">
        <v>3974</v>
      </c>
      <c r="L2706" s="90" t="s">
        <v>3951</v>
      </c>
    </row>
    <row r="2707" spans="2:12" x14ac:dyDescent="0.25">
      <c r="B2707" t="s">
        <v>5942</v>
      </c>
      <c r="C2707" t="s">
        <v>5943</v>
      </c>
      <c r="I2707" s="91">
        <v>0</v>
      </c>
      <c r="J2707" t="s">
        <v>3974</v>
      </c>
      <c r="L2707" s="90" t="s">
        <v>3951</v>
      </c>
    </row>
    <row r="2708" spans="2:12" x14ac:dyDescent="0.25">
      <c r="B2708" t="s">
        <v>5944</v>
      </c>
      <c r="C2708" t="s">
        <v>5945</v>
      </c>
      <c r="I2708" s="91">
        <v>1</v>
      </c>
      <c r="J2708" t="s">
        <v>3954</v>
      </c>
      <c r="L2708" s="90" t="s">
        <v>3951</v>
      </c>
    </row>
    <row r="2709" spans="2:12" x14ac:dyDescent="0.25">
      <c r="B2709" t="s">
        <v>5946</v>
      </c>
      <c r="C2709" t="s">
        <v>5947</v>
      </c>
      <c r="I2709" s="91">
        <v>2</v>
      </c>
      <c r="J2709" t="s">
        <v>3969</v>
      </c>
      <c r="L2709" s="90" t="s">
        <v>3951</v>
      </c>
    </row>
    <row r="2710" spans="2:12" x14ac:dyDescent="0.25">
      <c r="B2710" t="s">
        <v>5948</v>
      </c>
      <c r="C2710" t="s">
        <v>5949</v>
      </c>
      <c r="I2710" s="91">
        <v>0</v>
      </c>
      <c r="J2710" t="s">
        <v>3954</v>
      </c>
      <c r="L2710" s="90" t="s">
        <v>3951</v>
      </c>
    </row>
    <row r="2711" spans="2:12" x14ac:dyDescent="0.25">
      <c r="B2711" t="s">
        <v>5950</v>
      </c>
      <c r="C2711" t="s">
        <v>5951</v>
      </c>
      <c r="I2711" s="91">
        <v>0</v>
      </c>
      <c r="J2711" t="s">
        <v>3954</v>
      </c>
      <c r="L2711" s="90" t="s">
        <v>3951</v>
      </c>
    </row>
    <row r="2712" spans="2:12" x14ac:dyDescent="0.25">
      <c r="B2712" t="s">
        <v>5952</v>
      </c>
      <c r="C2712" t="s">
        <v>5953</v>
      </c>
      <c r="I2712" s="91">
        <v>1</v>
      </c>
      <c r="J2712" t="s">
        <v>3954</v>
      </c>
      <c r="L2712" s="90" t="s">
        <v>3951</v>
      </c>
    </row>
    <row r="2713" spans="2:12" x14ac:dyDescent="0.25">
      <c r="B2713" t="s">
        <v>5954</v>
      </c>
      <c r="C2713" t="s">
        <v>5955</v>
      </c>
      <c r="I2713" s="91">
        <v>0</v>
      </c>
      <c r="J2713" t="s">
        <v>3954</v>
      </c>
      <c r="L2713" s="90" t="s">
        <v>3951</v>
      </c>
    </row>
    <row r="2714" spans="2:12" x14ac:dyDescent="0.25">
      <c r="B2714" t="s">
        <v>5956</v>
      </c>
      <c r="C2714" t="s">
        <v>5957</v>
      </c>
      <c r="I2714" s="91">
        <v>0</v>
      </c>
      <c r="J2714" t="s">
        <v>3974</v>
      </c>
      <c r="L2714" s="90" t="s">
        <v>3951</v>
      </c>
    </row>
    <row r="2715" spans="2:12" x14ac:dyDescent="0.25">
      <c r="B2715" t="s">
        <v>5956</v>
      </c>
      <c r="C2715" t="s">
        <v>5957</v>
      </c>
      <c r="I2715" s="91">
        <v>0</v>
      </c>
      <c r="J2715" t="s">
        <v>3954</v>
      </c>
      <c r="L2715" s="90" t="s">
        <v>3951</v>
      </c>
    </row>
    <row r="2716" spans="2:12" x14ac:dyDescent="0.25">
      <c r="B2716" t="s">
        <v>5958</v>
      </c>
      <c r="C2716" t="s">
        <v>5959</v>
      </c>
      <c r="I2716" s="91">
        <v>2</v>
      </c>
      <c r="J2716" t="s">
        <v>3963</v>
      </c>
      <c r="L2716" s="90" t="s">
        <v>3951</v>
      </c>
    </row>
    <row r="2717" spans="2:12" x14ac:dyDescent="0.25">
      <c r="B2717" t="s">
        <v>5960</v>
      </c>
      <c r="C2717" t="s">
        <v>5961</v>
      </c>
      <c r="I2717" s="91">
        <v>0</v>
      </c>
      <c r="J2717" t="s">
        <v>3974</v>
      </c>
      <c r="L2717" s="90" t="s">
        <v>3951</v>
      </c>
    </row>
    <row r="2718" spans="2:12" x14ac:dyDescent="0.25">
      <c r="B2718" t="s">
        <v>5962</v>
      </c>
      <c r="C2718" t="s">
        <v>5963</v>
      </c>
      <c r="I2718" s="91">
        <v>2</v>
      </c>
      <c r="J2718" t="s">
        <v>3974</v>
      </c>
      <c r="L2718" s="90" t="s">
        <v>3951</v>
      </c>
    </row>
    <row r="2719" spans="2:12" x14ac:dyDescent="0.25">
      <c r="B2719" t="s">
        <v>5964</v>
      </c>
      <c r="C2719" t="s">
        <v>5965</v>
      </c>
      <c r="I2719" s="91">
        <v>3</v>
      </c>
      <c r="J2719" t="s">
        <v>3974</v>
      </c>
      <c r="L2719" s="90" t="s">
        <v>3951</v>
      </c>
    </row>
    <row r="2720" spans="2:12" x14ac:dyDescent="0.25">
      <c r="B2720" t="s">
        <v>5966</v>
      </c>
      <c r="C2720" t="s">
        <v>5967</v>
      </c>
      <c r="I2720" s="91">
        <v>0</v>
      </c>
      <c r="J2720" t="s">
        <v>3974</v>
      </c>
      <c r="L2720" s="90" t="s">
        <v>3951</v>
      </c>
    </row>
    <row r="2721" spans="2:12" x14ac:dyDescent="0.25">
      <c r="B2721" t="s">
        <v>4160</v>
      </c>
      <c r="C2721" t="s">
        <v>4161</v>
      </c>
      <c r="I2721" s="91">
        <v>1</v>
      </c>
      <c r="J2721" t="s">
        <v>4016</v>
      </c>
      <c r="L2721" s="90" t="s">
        <v>3951</v>
      </c>
    </row>
    <row r="2722" spans="2:12" x14ac:dyDescent="0.25">
      <c r="B2722" t="s">
        <v>4160</v>
      </c>
      <c r="C2722" t="s">
        <v>4161</v>
      </c>
      <c r="I2722" s="91">
        <v>1</v>
      </c>
      <c r="J2722" t="s">
        <v>3974</v>
      </c>
      <c r="L2722" s="90" t="s">
        <v>3951</v>
      </c>
    </row>
    <row r="2723" spans="2:12" x14ac:dyDescent="0.25">
      <c r="B2723" t="s">
        <v>5968</v>
      </c>
      <c r="C2723" t="s">
        <v>5969</v>
      </c>
      <c r="I2723" s="91">
        <v>1</v>
      </c>
      <c r="J2723" t="s">
        <v>3963</v>
      </c>
      <c r="L2723" s="90" t="s">
        <v>3951</v>
      </c>
    </row>
    <row r="2724" spans="2:12" x14ac:dyDescent="0.25">
      <c r="B2724" t="s">
        <v>5970</v>
      </c>
      <c r="C2724" t="s">
        <v>5971</v>
      </c>
      <c r="I2724" s="91">
        <v>4</v>
      </c>
      <c r="J2724" t="s">
        <v>4013</v>
      </c>
      <c r="L2724" s="90" t="s">
        <v>3951</v>
      </c>
    </row>
    <row r="2725" spans="2:12" x14ac:dyDescent="0.25">
      <c r="B2725" t="s">
        <v>5970</v>
      </c>
      <c r="C2725" t="s">
        <v>5971</v>
      </c>
      <c r="I2725" s="91">
        <v>4</v>
      </c>
      <c r="J2725" t="s">
        <v>4013</v>
      </c>
      <c r="L2725" s="90" t="s">
        <v>3951</v>
      </c>
    </row>
    <row r="2726" spans="2:12" x14ac:dyDescent="0.25">
      <c r="B2726" t="s">
        <v>5972</v>
      </c>
      <c r="C2726" t="s">
        <v>5973</v>
      </c>
      <c r="I2726" s="91">
        <v>0</v>
      </c>
      <c r="J2726" t="s">
        <v>3954</v>
      </c>
      <c r="L2726" s="90" t="s">
        <v>3951</v>
      </c>
    </row>
    <row r="2727" spans="2:12" x14ac:dyDescent="0.25">
      <c r="B2727" t="s">
        <v>5974</v>
      </c>
      <c r="C2727" t="s">
        <v>5975</v>
      </c>
      <c r="I2727" s="91">
        <v>2</v>
      </c>
      <c r="J2727" t="s">
        <v>3974</v>
      </c>
      <c r="L2727" s="90" t="s">
        <v>3951</v>
      </c>
    </row>
    <row r="2728" spans="2:12" x14ac:dyDescent="0.25">
      <c r="B2728" t="s">
        <v>5976</v>
      </c>
      <c r="C2728" t="s">
        <v>5977</v>
      </c>
      <c r="I2728" s="91">
        <v>0</v>
      </c>
      <c r="J2728" t="s">
        <v>3954</v>
      </c>
      <c r="L2728" s="90" t="s">
        <v>3951</v>
      </c>
    </row>
    <row r="2729" spans="2:12" x14ac:dyDescent="0.25">
      <c r="B2729" t="s">
        <v>5978</v>
      </c>
      <c r="C2729" t="s">
        <v>5979</v>
      </c>
      <c r="I2729" s="91">
        <v>1</v>
      </c>
      <c r="J2729" t="s">
        <v>4131</v>
      </c>
      <c r="L2729" s="90" t="s">
        <v>3951</v>
      </c>
    </row>
    <row r="2730" spans="2:12" x14ac:dyDescent="0.25">
      <c r="B2730" t="s">
        <v>5980</v>
      </c>
      <c r="C2730" t="s">
        <v>5981</v>
      </c>
      <c r="I2730" s="91">
        <v>0</v>
      </c>
      <c r="J2730" t="s">
        <v>3954</v>
      </c>
      <c r="L2730" s="90" t="s">
        <v>3951</v>
      </c>
    </row>
    <row r="2731" spans="2:12" x14ac:dyDescent="0.25">
      <c r="B2731" t="s">
        <v>5982</v>
      </c>
      <c r="C2731" t="s">
        <v>5983</v>
      </c>
      <c r="I2731" s="91">
        <v>1</v>
      </c>
      <c r="J2731" t="s">
        <v>4131</v>
      </c>
      <c r="L2731" s="90" t="s">
        <v>3951</v>
      </c>
    </row>
    <row r="2732" spans="2:12" x14ac:dyDescent="0.25">
      <c r="B2732" t="s">
        <v>5984</v>
      </c>
      <c r="C2732" t="s">
        <v>5985</v>
      </c>
      <c r="I2732" s="91">
        <v>0</v>
      </c>
      <c r="J2732" t="s">
        <v>3954</v>
      </c>
      <c r="L2732" s="90" t="s">
        <v>3951</v>
      </c>
    </row>
    <row r="2733" spans="2:12" x14ac:dyDescent="0.25">
      <c r="B2733" t="s">
        <v>5986</v>
      </c>
      <c r="C2733" t="s">
        <v>5987</v>
      </c>
      <c r="I2733" s="91">
        <v>0</v>
      </c>
      <c r="J2733" t="s">
        <v>3954</v>
      </c>
      <c r="L2733" s="90" t="s">
        <v>3951</v>
      </c>
    </row>
    <row r="2734" spans="2:12" x14ac:dyDescent="0.25">
      <c r="B2734" t="s">
        <v>5986</v>
      </c>
      <c r="C2734" t="s">
        <v>5987</v>
      </c>
      <c r="I2734" s="91">
        <v>4</v>
      </c>
      <c r="J2734" t="s">
        <v>3954</v>
      </c>
      <c r="L2734" s="90" t="s">
        <v>3951</v>
      </c>
    </row>
    <row r="2735" spans="2:12" x14ac:dyDescent="0.25">
      <c r="B2735" t="s">
        <v>5988</v>
      </c>
      <c r="C2735" t="s">
        <v>5989</v>
      </c>
      <c r="I2735" s="91">
        <v>1</v>
      </c>
      <c r="J2735" t="s">
        <v>3954</v>
      </c>
      <c r="L2735" s="90" t="s">
        <v>3951</v>
      </c>
    </row>
    <row r="2736" spans="2:12" x14ac:dyDescent="0.25">
      <c r="B2736" t="s">
        <v>5990</v>
      </c>
      <c r="C2736" t="s">
        <v>5991</v>
      </c>
      <c r="I2736" s="91">
        <v>1</v>
      </c>
      <c r="J2736" t="s">
        <v>3963</v>
      </c>
      <c r="L2736" s="90" t="s">
        <v>3951</v>
      </c>
    </row>
    <row r="2737" spans="1:12" x14ac:dyDescent="0.25">
      <c r="B2737" t="s">
        <v>5992</v>
      </c>
      <c r="C2737" t="s">
        <v>5993</v>
      </c>
      <c r="I2737" s="91">
        <v>0</v>
      </c>
      <c r="J2737" t="s">
        <v>3954</v>
      </c>
      <c r="L2737" s="90" t="s">
        <v>3951</v>
      </c>
    </row>
    <row r="2738" spans="1:12" x14ac:dyDescent="0.25">
      <c r="B2738" t="s">
        <v>5994</v>
      </c>
      <c r="C2738" t="s">
        <v>5995</v>
      </c>
      <c r="I2738" s="91">
        <v>0</v>
      </c>
      <c r="J2738" t="s">
        <v>3954</v>
      </c>
      <c r="L2738" s="90" t="s">
        <v>3951</v>
      </c>
    </row>
    <row r="2739" spans="1:12" x14ac:dyDescent="0.25">
      <c r="B2739" t="s">
        <v>5996</v>
      </c>
      <c r="C2739" t="s">
        <v>5997</v>
      </c>
      <c r="I2739" s="91">
        <v>4</v>
      </c>
      <c r="J2739" t="s">
        <v>3974</v>
      </c>
      <c r="L2739" s="90" t="s">
        <v>3951</v>
      </c>
    </row>
    <row r="2740" spans="1:12" x14ac:dyDescent="0.25">
      <c r="B2740" t="s">
        <v>5998</v>
      </c>
      <c r="C2740" t="s">
        <v>5999</v>
      </c>
      <c r="I2740" s="91">
        <v>0</v>
      </c>
      <c r="J2740" t="s">
        <v>3954</v>
      </c>
      <c r="L2740" s="90" t="s">
        <v>3951</v>
      </c>
    </row>
    <row r="2741" spans="1:12" x14ac:dyDescent="0.25">
      <c r="B2741" t="s">
        <v>6000</v>
      </c>
      <c r="C2741" t="s">
        <v>6001</v>
      </c>
      <c r="I2741" s="91">
        <v>0</v>
      </c>
      <c r="J2741" t="s">
        <v>3954</v>
      </c>
      <c r="L2741" s="90" t="s">
        <v>3951</v>
      </c>
    </row>
    <row r="2742" spans="1:12" x14ac:dyDescent="0.25">
      <c r="B2742" t="s">
        <v>6000</v>
      </c>
      <c r="C2742" t="s">
        <v>6001</v>
      </c>
      <c r="I2742" s="91">
        <v>0</v>
      </c>
      <c r="J2742" t="s">
        <v>3954</v>
      </c>
      <c r="L2742" s="90" t="s">
        <v>3951</v>
      </c>
    </row>
    <row r="2743" spans="1:12" x14ac:dyDescent="0.25">
      <c r="B2743" t="s">
        <v>6000</v>
      </c>
      <c r="C2743" t="s">
        <v>6001</v>
      </c>
      <c r="I2743" s="91">
        <v>0</v>
      </c>
      <c r="J2743" t="s">
        <v>3954</v>
      </c>
      <c r="L2743" s="90" t="s">
        <v>3951</v>
      </c>
    </row>
    <row r="2744" spans="1:12" x14ac:dyDescent="0.25">
      <c r="B2744" t="s">
        <v>6002</v>
      </c>
      <c r="C2744" t="s">
        <v>6003</v>
      </c>
      <c r="I2744" s="91">
        <v>0</v>
      </c>
      <c r="J2744" t="s">
        <v>3954</v>
      </c>
      <c r="L2744" s="90" t="s">
        <v>3951</v>
      </c>
    </row>
    <row r="2745" spans="1:12" x14ac:dyDescent="0.25">
      <c r="B2745" t="s">
        <v>6004</v>
      </c>
      <c r="C2745" t="s">
        <v>6005</v>
      </c>
      <c r="I2745" s="91">
        <v>1</v>
      </c>
      <c r="J2745" t="s">
        <v>3954</v>
      </c>
      <c r="L2745" s="90" t="s">
        <v>3951</v>
      </c>
    </row>
    <row r="2746" spans="1:12" x14ac:dyDescent="0.25">
      <c r="B2746" t="s">
        <v>6006</v>
      </c>
      <c r="C2746" t="s">
        <v>6007</v>
      </c>
      <c r="I2746" s="91">
        <v>1</v>
      </c>
      <c r="J2746" t="s">
        <v>3954</v>
      </c>
      <c r="L2746" s="90" t="s">
        <v>3951</v>
      </c>
    </row>
    <row r="2747" spans="1:12" x14ac:dyDescent="0.25">
      <c r="B2747" t="s">
        <v>6008</v>
      </c>
      <c r="C2747" t="s">
        <v>6009</v>
      </c>
      <c r="I2747" s="91">
        <v>0</v>
      </c>
      <c r="J2747" t="s">
        <v>3974</v>
      </c>
      <c r="L2747" s="90" t="s">
        <v>3951</v>
      </c>
    </row>
    <row r="2748" spans="1:12" x14ac:dyDescent="0.25">
      <c r="B2748" t="s">
        <v>6010</v>
      </c>
      <c r="C2748" t="s">
        <v>6011</v>
      </c>
      <c r="I2748" s="91">
        <v>1</v>
      </c>
      <c r="J2748" t="s">
        <v>3954</v>
      </c>
      <c r="L2748" s="90" t="s">
        <v>3951</v>
      </c>
    </row>
    <row r="2749" spans="1:12" x14ac:dyDescent="0.25">
      <c r="B2749" t="s">
        <v>6012</v>
      </c>
      <c r="C2749" t="s">
        <v>6013</v>
      </c>
      <c r="I2749" s="91">
        <v>0</v>
      </c>
      <c r="J2749" t="s">
        <v>3954</v>
      </c>
      <c r="L2749" s="90" t="s">
        <v>3951</v>
      </c>
    </row>
    <row r="2750" spans="1:12" x14ac:dyDescent="0.25">
      <c r="B2750" t="s">
        <v>6014</v>
      </c>
      <c r="C2750" t="s">
        <v>6015</v>
      </c>
      <c r="I2750" s="91">
        <v>1</v>
      </c>
      <c r="J2750" t="s">
        <v>3954</v>
      </c>
      <c r="L2750" s="90" t="s">
        <v>3951</v>
      </c>
    </row>
    <row r="2751" spans="1:12" x14ac:dyDescent="0.25">
      <c r="B2751" t="s">
        <v>6016</v>
      </c>
      <c r="C2751" t="s">
        <v>6017</v>
      </c>
      <c r="I2751" s="91">
        <v>0</v>
      </c>
      <c r="J2751" t="s">
        <v>3963</v>
      </c>
      <c r="L2751" s="90" t="s">
        <v>3951</v>
      </c>
    </row>
    <row r="2752" spans="1:12" x14ac:dyDescent="0.25">
      <c r="A2752">
        <v>23714139</v>
      </c>
      <c r="B2752" t="s">
        <v>6018</v>
      </c>
      <c r="C2752" t="s">
        <v>6019</v>
      </c>
      <c r="F2752">
        <v>4</v>
      </c>
      <c r="G2752" t="s">
        <v>2634</v>
      </c>
      <c r="H2752">
        <v>91.67</v>
      </c>
      <c r="I2752" s="91">
        <v>1</v>
      </c>
      <c r="J2752" t="s">
        <v>3954</v>
      </c>
      <c r="L2752" s="90" t="s">
        <v>3951</v>
      </c>
    </row>
    <row r="2753" spans="2:12" x14ac:dyDescent="0.25">
      <c r="B2753" t="s">
        <v>6020</v>
      </c>
      <c r="C2753" t="s">
        <v>6021</v>
      </c>
      <c r="I2753" s="91">
        <v>1</v>
      </c>
      <c r="J2753" t="s">
        <v>3954</v>
      </c>
      <c r="L2753" s="90" t="s">
        <v>3951</v>
      </c>
    </row>
    <row r="2754" spans="2:12" x14ac:dyDescent="0.25">
      <c r="B2754" t="s">
        <v>6022</v>
      </c>
      <c r="C2754" t="s">
        <v>6023</v>
      </c>
      <c r="I2754" s="91">
        <v>0</v>
      </c>
      <c r="J2754" t="s">
        <v>3974</v>
      </c>
      <c r="L2754" s="90" t="s">
        <v>3951</v>
      </c>
    </row>
    <row r="2755" spans="2:12" x14ac:dyDescent="0.25">
      <c r="B2755" t="s">
        <v>6024</v>
      </c>
      <c r="C2755" t="s">
        <v>6025</v>
      </c>
      <c r="I2755" s="91">
        <v>0</v>
      </c>
      <c r="J2755" t="s">
        <v>3954</v>
      </c>
      <c r="L2755" s="90" t="s">
        <v>3951</v>
      </c>
    </row>
    <row r="2756" spans="2:12" x14ac:dyDescent="0.25">
      <c r="B2756" t="s">
        <v>6026</v>
      </c>
      <c r="C2756" t="s">
        <v>6027</v>
      </c>
      <c r="I2756" s="91">
        <v>0</v>
      </c>
      <c r="J2756" t="s">
        <v>3954</v>
      </c>
      <c r="L2756" s="90" t="s">
        <v>3951</v>
      </c>
    </row>
    <row r="2757" spans="2:12" x14ac:dyDescent="0.25">
      <c r="B2757" t="s">
        <v>6028</v>
      </c>
      <c r="C2757" t="s">
        <v>6029</v>
      </c>
      <c r="I2757" s="91">
        <v>1</v>
      </c>
      <c r="J2757" t="s">
        <v>3954</v>
      </c>
      <c r="L2757" s="90" t="s">
        <v>3951</v>
      </c>
    </row>
    <row r="2758" spans="2:12" x14ac:dyDescent="0.25">
      <c r="B2758" t="s">
        <v>6030</v>
      </c>
      <c r="C2758" t="s">
        <v>6031</v>
      </c>
      <c r="I2758" s="91">
        <v>1</v>
      </c>
      <c r="J2758" t="s">
        <v>4013</v>
      </c>
      <c r="L2758" s="90" t="s">
        <v>3951</v>
      </c>
    </row>
    <row r="2759" spans="2:12" x14ac:dyDescent="0.25">
      <c r="B2759" t="s">
        <v>6030</v>
      </c>
      <c r="C2759" t="s">
        <v>6031</v>
      </c>
      <c r="I2759" s="91">
        <v>1</v>
      </c>
      <c r="J2759" t="s">
        <v>4131</v>
      </c>
      <c r="L2759" s="90" t="s">
        <v>3951</v>
      </c>
    </row>
    <row r="2760" spans="2:12" x14ac:dyDescent="0.25">
      <c r="B2760" t="s">
        <v>6030</v>
      </c>
      <c r="C2760" t="s">
        <v>6031</v>
      </c>
      <c r="I2760" s="91">
        <v>1</v>
      </c>
      <c r="J2760" t="s">
        <v>3969</v>
      </c>
      <c r="L2760" s="90" t="s">
        <v>3951</v>
      </c>
    </row>
    <row r="2761" spans="2:12" x14ac:dyDescent="0.25">
      <c r="B2761" t="s">
        <v>6032</v>
      </c>
      <c r="C2761" t="s">
        <v>6033</v>
      </c>
      <c r="I2761" s="91">
        <v>2</v>
      </c>
      <c r="J2761" t="s">
        <v>3963</v>
      </c>
      <c r="L2761" s="90" t="s">
        <v>3951</v>
      </c>
    </row>
    <row r="2762" spans="2:12" x14ac:dyDescent="0.25">
      <c r="B2762" t="s">
        <v>6034</v>
      </c>
      <c r="C2762" t="s">
        <v>6035</v>
      </c>
      <c r="I2762" s="91">
        <v>0</v>
      </c>
      <c r="J2762" t="s">
        <v>3954</v>
      </c>
      <c r="L2762" s="90" t="s">
        <v>3951</v>
      </c>
    </row>
    <row r="2763" spans="2:12" x14ac:dyDescent="0.25">
      <c r="B2763" t="s">
        <v>6036</v>
      </c>
      <c r="C2763" t="s">
        <v>6037</v>
      </c>
      <c r="I2763" s="91">
        <v>0</v>
      </c>
      <c r="J2763" t="s">
        <v>3954</v>
      </c>
      <c r="L2763" s="90" t="s">
        <v>3951</v>
      </c>
    </row>
    <row r="2764" spans="2:12" x14ac:dyDescent="0.25">
      <c r="B2764" t="s">
        <v>6038</v>
      </c>
      <c r="C2764" t="s">
        <v>6039</v>
      </c>
      <c r="I2764" s="91">
        <v>0</v>
      </c>
      <c r="J2764" t="s">
        <v>3974</v>
      </c>
      <c r="L2764" s="90" t="s">
        <v>3951</v>
      </c>
    </row>
    <row r="2765" spans="2:12" x14ac:dyDescent="0.25">
      <c r="B2765" t="s">
        <v>6040</v>
      </c>
      <c r="C2765" t="s">
        <v>6041</v>
      </c>
      <c r="I2765" s="91">
        <v>0</v>
      </c>
      <c r="J2765" t="s">
        <v>3974</v>
      </c>
      <c r="L2765" s="90" t="s">
        <v>3951</v>
      </c>
    </row>
    <row r="2766" spans="2:12" x14ac:dyDescent="0.25">
      <c r="B2766" t="s">
        <v>6042</v>
      </c>
      <c r="C2766" t="s">
        <v>6043</v>
      </c>
      <c r="I2766" s="91">
        <v>1</v>
      </c>
      <c r="J2766" t="s">
        <v>3954</v>
      </c>
      <c r="L2766" s="90" t="s">
        <v>3951</v>
      </c>
    </row>
    <row r="2767" spans="2:12" x14ac:dyDescent="0.25">
      <c r="B2767" t="s">
        <v>6044</v>
      </c>
      <c r="C2767" t="s">
        <v>6045</v>
      </c>
      <c r="I2767" s="91">
        <v>0</v>
      </c>
      <c r="J2767" t="s">
        <v>3954</v>
      </c>
      <c r="L2767" s="90" t="s">
        <v>3951</v>
      </c>
    </row>
    <row r="2768" spans="2:12" x14ac:dyDescent="0.25">
      <c r="B2768" t="s">
        <v>6046</v>
      </c>
      <c r="C2768" t="s">
        <v>6047</v>
      </c>
      <c r="I2768" s="91">
        <v>0</v>
      </c>
      <c r="J2768" t="s">
        <v>3954</v>
      </c>
      <c r="L2768" s="90" t="s">
        <v>3951</v>
      </c>
    </row>
    <row r="2769" spans="2:12" x14ac:dyDescent="0.25">
      <c r="B2769" t="s">
        <v>6048</v>
      </c>
      <c r="C2769" t="s">
        <v>6049</v>
      </c>
      <c r="I2769" s="91">
        <v>0</v>
      </c>
      <c r="J2769" t="s">
        <v>4131</v>
      </c>
      <c r="L2769" s="90" t="s">
        <v>3951</v>
      </c>
    </row>
    <row r="2770" spans="2:12" x14ac:dyDescent="0.25">
      <c r="B2770" t="s">
        <v>6050</v>
      </c>
      <c r="C2770" t="s">
        <v>6051</v>
      </c>
      <c r="I2770" s="91">
        <v>0</v>
      </c>
      <c r="J2770" t="s">
        <v>3954</v>
      </c>
      <c r="L2770" s="90" t="s">
        <v>3951</v>
      </c>
    </row>
    <row r="2771" spans="2:12" x14ac:dyDescent="0.25">
      <c r="B2771" t="s">
        <v>6052</v>
      </c>
      <c r="C2771" t="s">
        <v>6053</v>
      </c>
      <c r="I2771" s="91">
        <v>0</v>
      </c>
      <c r="J2771" t="s">
        <v>3963</v>
      </c>
      <c r="L2771" s="90" t="s">
        <v>3951</v>
      </c>
    </row>
    <row r="2772" spans="2:12" x14ac:dyDescent="0.25">
      <c r="B2772" t="s">
        <v>6054</v>
      </c>
      <c r="C2772" t="s">
        <v>6055</v>
      </c>
      <c r="I2772" s="91">
        <v>1</v>
      </c>
      <c r="J2772" t="s">
        <v>3966</v>
      </c>
      <c r="L2772" s="90" t="s">
        <v>3951</v>
      </c>
    </row>
    <row r="2773" spans="2:12" x14ac:dyDescent="0.25">
      <c r="B2773" t="s">
        <v>6056</v>
      </c>
      <c r="C2773" t="s">
        <v>6057</v>
      </c>
      <c r="I2773" s="91">
        <v>0</v>
      </c>
      <c r="J2773" t="s">
        <v>3954</v>
      </c>
      <c r="L2773" s="90" t="s">
        <v>3951</v>
      </c>
    </row>
    <row r="2774" spans="2:12" x14ac:dyDescent="0.25">
      <c r="B2774" t="s">
        <v>6058</v>
      </c>
      <c r="C2774" t="s">
        <v>6059</v>
      </c>
      <c r="I2774" s="91">
        <v>0</v>
      </c>
      <c r="J2774" t="s">
        <v>3954</v>
      </c>
      <c r="L2774" s="90" t="s">
        <v>3951</v>
      </c>
    </row>
    <row r="2775" spans="2:12" x14ac:dyDescent="0.25">
      <c r="B2775" t="s">
        <v>4176</v>
      </c>
      <c r="C2775" t="s">
        <v>4177</v>
      </c>
      <c r="I2775" s="91">
        <v>1</v>
      </c>
      <c r="J2775" t="s">
        <v>3974</v>
      </c>
      <c r="L2775" s="90" t="s">
        <v>3951</v>
      </c>
    </row>
    <row r="2776" spans="2:12" x14ac:dyDescent="0.25">
      <c r="B2776" t="s">
        <v>4176</v>
      </c>
      <c r="C2776" t="s">
        <v>4177</v>
      </c>
      <c r="I2776" s="91">
        <v>1</v>
      </c>
      <c r="J2776" t="s">
        <v>4013</v>
      </c>
      <c r="L2776" s="90" t="s">
        <v>3951</v>
      </c>
    </row>
    <row r="2777" spans="2:12" x14ac:dyDescent="0.25">
      <c r="B2777" t="s">
        <v>4176</v>
      </c>
      <c r="C2777" t="s">
        <v>4177</v>
      </c>
      <c r="I2777" s="91">
        <v>1</v>
      </c>
      <c r="J2777" t="s">
        <v>4131</v>
      </c>
      <c r="L2777" s="90" t="s">
        <v>3951</v>
      </c>
    </row>
    <row r="2778" spans="2:12" x14ac:dyDescent="0.25">
      <c r="B2778" t="s">
        <v>6060</v>
      </c>
      <c r="C2778" t="s">
        <v>6061</v>
      </c>
      <c r="I2778" s="91">
        <v>0</v>
      </c>
      <c r="J2778" t="s">
        <v>3954</v>
      </c>
      <c r="L2778" s="90" t="s">
        <v>3951</v>
      </c>
    </row>
    <row r="2779" spans="2:12" x14ac:dyDescent="0.25">
      <c r="B2779" t="s">
        <v>6060</v>
      </c>
      <c r="C2779" t="s">
        <v>6061</v>
      </c>
      <c r="I2779" s="91">
        <v>0</v>
      </c>
      <c r="J2779" t="s">
        <v>3954</v>
      </c>
      <c r="L2779" s="90" t="s">
        <v>3951</v>
      </c>
    </row>
    <row r="2780" spans="2:12" x14ac:dyDescent="0.25">
      <c r="B2780" t="s">
        <v>6062</v>
      </c>
      <c r="C2780" t="s">
        <v>6063</v>
      </c>
      <c r="I2780" s="91">
        <v>2</v>
      </c>
      <c r="J2780" t="s">
        <v>3974</v>
      </c>
      <c r="L2780" s="90" t="s">
        <v>3951</v>
      </c>
    </row>
    <row r="2781" spans="2:12" x14ac:dyDescent="0.25">
      <c r="B2781" t="s">
        <v>6062</v>
      </c>
      <c r="C2781" t="s">
        <v>6063</v>
      </c>
      <c r="I2781" s="91">
        <v>1</v>
      </c>
      <c r="J2781" t="s">
        <v>3974</v>
      </c>
      <c r="L2781" s="90" t="s">
        <v>3951</v>
      </c>
    </row>
    <row r="2782" spans="2:12" x14ac:dyDescent="0.25">
      <c r="B2782" t="s">
        <v>6062</v>
      </c>
      <c r="C2782" t="s">
        <v>6063</v>
      </c>
      <c r="I2782" s="91">
        <v>1</v>
      </c>
      <c r="J2782" t="s">
        <v>3974</v>
      </c>
      <c r="L2782" s="90" t="s">
        <v>3951</v>
      </c>
    </row>
    <row r="2783" spans="2:12" x14ac:dyDescent="0.25">
      <c r="B2783" t="s">
        <v>6064</v>
      </c>
      <c r="C2783" t="s">
        <v>6065</v>
      </c>
      <c r="I2783" s="91">
        <v>0</v>
      </c>
      <c r="J2783" t="s">
        <v>3954</v>
      </c>
      <c r="L2783" s="90" t="s">
        <v>3951</v>
      </c>
    </row>
    <row r="2784" spans="2:12" x14ac:dyDescent="0.25">
      <c r="B2784" t="s">
        <v>6066</v>
      </c>
      <c r="C2784" t="s">
        <v>6067</v>
      </c>
      <c r="I2784" s="91">
        <v>1</v>
      </c>
      <c r="J2784" t="s">
        <v>4016</v>
      </c>
      <c r="L2784" s="90" t="s">
        <v>3951</v>
      </c>
    </row>
    <row r="2785" spans="2:12" x14ac:dyDescent="0.25">
      <c r="B2785" t="s">
        <v>6068</v>
      </c>
      <c r="C2785" t="s">
        <v>6069</v>
      </c>
      <c r="I2785" s="91">
        <v>0</v>
      </c>
      <c r="J2785" t="s">
        <v>3954</v>
      </c>
      <c r="L2785" s="90" t="s">
        <v>3951</v>
      </c>
    </row>
    <row r="2786" spans="2:12" x14ac:dyDescent="0.25">
      <c r="B2786" t="s">
        <v>6070</v>
      </c>
      <c r="C2786" t="s">
        <v>6071</v>
      </c>
      <c r="I2786" s="91">
        <v>0</v>
      </c>
      <c r="J2786" t="s">
        <v>3954</v>
      </c>
      <c r="L2786" s="90" t="s">
        <v>3951</v>
      </c>
    </row>
    <row r="2787" spans="2:12" x14ac:dyDescent="0.25">
      <c r="B2787" t="s">
        <v>4178</v>
      </c>
      <c r="C2787" t="s">
        <v>4179</v>
      </c>
      <c r="I2787" s="91">
        <v>1</v>
      </c>
      <c r="J2787" t="s">
        <v>3966</v>
      </c>
      <c r="L2787" s="90" t="s">
        <v>3951</v>
      </c>
    </row>
    <row r="2788" spans="2:12" x14ac:dyDescent="0.25">
      <c r="B2788" t="s">
        <v>6072</v>
      </c>
      <c r="C2788" t="s">
        <v>6073</v>
      </c>
      <c r="I2788" s="91">
        <v>0</v>
      </c>
      <c r="J2788" t="s">
        <v>3974</v>
      </c>
      <c r="L2788" s="90" t="s">
        <v>3951</v>
      </c>
    </row>
    <row r="2789" spans="2:12" x14ac:dyDescent="0.25">
      <c r="B2789" t="s">
        <v>6072</v>
      </c>
      <c r="C2789" t="s">
        <v>6073</v>
      </c>
      <c r="I2789" s="91">
        <v>0</v>
      </c>
      <c r="J2789" t="s">
        <v>3974</v>
      </c>
      <c r="L2789" s="90" t="s">
        <v>3951</v>
      </c>
    </row>
    <row r="2790" spans="2:12" x14ac:dyDescent="0.25">
      <c r="B2790" t="s">
        <v>6074</v>
      </c>
      <c r="C2790" t="s">
        <v>6075</v>
      </c>
      <c r="I2790" s="91">
        <v>1</v>
      </c>
      <c r="J2790" t="s">
        <v>3974</v>
      </c>
      <c r="L2790" s="90" t="s">
        <v>3951</v>
      </c>
    </row>
    <row r="2791" spans="2:12" x14ac:dyDescent="0.25">
      <c r="B2791" t="s">
        <v>6076</v>
      </c>
      <c r="C2791" t="s">
        <v>6077</v>
      </c>
      <c r="I2791" s="91">
        <v>2</v>
      </c>
      <c r="J2791" t="s">
        <v>3974</v>
      </c>
      <c r="L2791" s="90" t="s">
        <v>3951</v>
      </c>
    </row>
    <row r="2792" spans="2:12" x14ac:dyDescent="0.25">
      <c r="B2792" t="s">
        <v>6078</v>
      </c>
      <c r="C2792" t="s">
        <v>6079</v>
      </c>
      <c r="I2792" s="91">
        <v>1</v>
      </c>
      <c r="J2792" t="s">
        <v>4131</v>
      </c>
      <c r="L2792" s="90" t="s">
        <v>3951</v>
      </c>
    </row>
    <row r="2793" spans="2:12" x14ac:dyDescent="0.25">
      <c r="B2793" t="s">
        <v>6078</v>
      </c>
      <c r="C2793" t="s">
        <v>6079</v>
      </c>
      <c r="I2793" s="91">
        <v>1</v>
      </c>
      <c r="J2793" t="s">
        <v>4131</v>
      </c>
      <c r="L2793" s="90" t="s">
        <v>3951</v>
      </c>
    </row>
    <row r="2794" spans="2:12" x14ac:dyDescent="0.25">
      <c r="B2794" t="s">
        <v>6080</v>
      </c>
      <c r="C2794" t="s">
        <v>6081</v>
      </c>
      <c r="I2794" s="91">
        <v>0</v>
      </c>
      <c r="J2794" t="s">
        <v>3963</v>
      </c>
      <c r="L2794" s="90" t="s">
        <v>3951</v>
      </c>
    </row>
    <row r="2795" spans="2:12" x14ac:dyDescent="0.25">
      <c r="B2795" t="s">
        <v>6082</v>
      </c>
      <c r="C2795" t="s">
        <v>6083</v>
      </c>
      <c r="I2795" s="91">
        <v>1</v>
      </c>
      <c r="J2795" t="s">
        <v>3963</v>
      </c>
      <c r="L2795" s="90" t="s">
        <v>3951</v>
      </c>
    </row>
    <row r="2796" spans="2:12" x14ac:dyDescent="0.25">
      <c r="B2796" t="s">
        <v>6084</v>
      </c>
      <c r="C2796" t="s">
        <v>6085</v>
      </c>
      <c r="I2796" s="91">
        <v>0</v>
      </c>
      <c r="J2796" t="s">
        <v>3974</v>
      </c>
      <c r="L2796" s="90" t="s">
        <v>3951</v>
      </c>
    </row>
    <row r="2797" spans="2:12" x14ac:dyDescent="0.25">
      <c r="B2797" t="s">
        <v>6086</v>
      </c>
      <c r="C2797" t="s">
        <v>6087</v>
      </c>
      <c r="I2797" s="91">
        <v>0</v>
      </c>
      <c r="J2797" t="s">
        <v>3954</v>
      </c>
      <c r="L2797" s="90" t="s">
        <v>3951</v>
      </c>
    </row>
    <row r="2798" spans="2:12" x14ac:dyDescent="0.25">
      <c r="B2798" t="s">
        <v>6088</v>
      </c>
      <c r="C2798" t="s">
        <v>6089</v>
      </c>
      <c r="I2798" s="91">
        <v>0</v>
      </c>
      <c r="J2798" t="s">
        <v>3954</v>
      </c>
      <c r="L2798" s="90" t="s">
        <v>3951</v>
      </c>
    </row>
    <row r="2799" spans="2:12" x14ac:dyDescent="0.25">
      <c r="B2799" t="s">
        <v>6088</v>
      </c>
      <c r="C2799" t="s">
        <v>6089</v>
      </c>
      <c r="I2799" s="91">
        <v>0</v>
      </c>
      <c r="J2799" t="s">
        <v>3954</v>
      </c>
      <c r="L2799" s="90" t="s">
        <v>3951</v>
      </c>
    </row>
    <row r="2800" spans="2:12" x14ac:dyDescent="0.25">
      <c r="B2800" t="s">
        <v>6090</v>
      </c>
      <c r="C2800" t="s">
        <v>6091</v>
      </c>
      <c r="I2800" s="91">
        <v>0</v>
      </c>
      <c r="J2800" t="s">
        <v>3963</v>
      </c>
      <c r="L2800" s="90" t="s">
        <v>3951</v>
      </c>
    </row>
    <row r="2801" spans="2:12" x14ac:dyDescent="0.25">
      <c r="B2801" t="s">
        <v>6092</v>
      </c>
      <c r="C2801" t="s">
        <v>6093</v>
      </c>
      <c r="I2801" s="91">
        <v>8</v>
      </c>
      <c r="J2801" t="s">
        <v>3974</v>
      </c>
      <c r="L2801" s="90" t="s">
        <v>3951</v>
      </c>
    </row>
    <row r="2802" spans="2:12" x14ac:dyDescent="0.25">
      <c r="B2802" t="s">
        <v>6094</v>
      </c>
      <c r="C2802" t="s">
        <v>6095</v>
      </c>
      <c r="I2802" s="91">
        <v>0</v>
      </c>
      <c r="J2802" t="s">
        <v>3954</v>
      </c>
      <c r="L2802" s="90" t="s">
        <v>3951</v>
      </c>
    </row>
    <row r="2803" spans="2:12" x14ac:dyDescent="0.25">
      <c r="B2803" t="s">
        <v>6096</v>
      </c>
      <c r="C2803" t="s">
        <v>6097</v>
      </c>
      <c r="I2803" s="91">
        <v>0</v>
      </c>
      <c r="J2803" t="s">
        <v>3954</v>
      </c>
      <c r="L2803" s="90" t="s">
        <v>3951</v>
      </c>
    </row>
    <row r="2804" spans="2:12" x14ac:dyDescent="0.25">
      <c r="B2804" t="s">
        <v>6098</v>
      </c>
      <c r="C2804" t="s">
        <v>6099</v>
      </c>
      <c r="I2804" s="91">
        <v>0</v>
      </c>
      <c r="J2804" t="s">
        <v>3963</v>
      </c>
      <c r="L2804" s="90" t="s">
        <v>3951</v>
      </c>
    </row>
    <row r="2805" spans="2:12" x14ac:dyDescent="0.25">
      <c r="B2805" t="s">
        <v>6100</v>
      </c>
      <c r="C2805" t="s">
        <v>6101</v>
      </c>
      <c r="I2805" s="91">
        <v>0</v>
      </c>
      <c r="J2805" t="s">
        <v>3954</v>
      </c>
      <c r="L2805" s="90" t="s">
        <v>3951</v>
      </c>
    </row>
    <row r="2806" spans="2:12" x14ac:dyDescent="0.25">
      <c r="B2806" t="s">
        <v>6102</v>
      </c>
      <c r="C2806" t="s">
        <v>6103</v>
      </c>
      <c r="I2806" s="91">
        <v>0</v>
      </c>
      <c r="J2806" t="s">
        <v>3954</v>
      </c>
      <c r="L2806" s="90" t="s">
        <v>3951</v>
      </c>
    </row>
    <row r="2807" spans="2:12" x14ac:dyDescent="0.25">
      <c r="B2807" t="s">
        <v>6104</v>
      </c>
      <c r="C2807" t="s">
        <v>6105</v>
      </c>
      <c r="I2807" s="91">
        <v>0</v>
      </c>
      <c r="J2807" t="s">
        <v>3954</v>
      </c>
      <c r="L2807" s="90" t="s">
        <v>3951</v>
      </c>
    </row>
    <row r="2808" spans="2:12" x14ac:dyDescent="0.25">
      <c r="B2808" t="s">
        <v>6106</v>
      </c>
      <c r="C2808" t="s">
        <v>6107</v>
      </c>
      <c r="I2808" s="91">
        <v>0</v>
      </c>
      <c r="J2808" t="s">
        <v>3954</v>
      </c>
      <c r="L2808" s="90" t="s">
        <v>3951</v>
      </c>
    </row>
    <row r="2809" spans="2:12" x14ac:dyDescent="0.25">
      <c r="B2809" t="s">
        <v>6108</v>
      </c>
      <c r="C2809" t="s">
        <v>6109</v>
      </c>
      <c r="I2809" s="91">
        <v>0</v>
      </c>
      <c r="J2809" t="s">
        <v>3954</v>
      </c>
      <c r="L2809" s="90" t="s">
        <v>3951</v>
      </c>
    </row>
    <row r="2810" spans="2:12" x14ac:dyDescent="0.25">
      <c r="B2810" t="s">
        <v>6110</v>
      </c>
      <c r="C2810" t="s">
        <v>6111</v>
      </c>
      <c r="I2810" s="91">
        <v>0</v>
      </c>
      <c r="J2810" t="s">
        <v>3954</v>
      </c>
      <c r="L2810" s="90" t="s">
        <v>3951</v>
      </c>
    </row>
    <row r="2811" spans="2:12" x14ac:dyDescent="0.25">
      <c r="B2811" t="s">
        <v>6112</v>
      </c>
      <c r="C2811" t="s">
        <v>6113</v>
      </c>
      <c r="I2811" s="91">
        <v>0</v>
      </c>
      <c r="J2811" t="s">
        <v>3954</v>
      </c>
      <c r="L2811" s="90" t="s">
        <v>3951</v>
      </c>
    </row>
    <row r="2812" spans="2:12" x14ac:dyDescent="0.25">
      <c r="B2812" t="s">
        <v>6114</v>
      </c>
      <c r="C2812" t="s">
        <v>6115</v>
      </c>
      <c r="I2812" s="91">
        <v>0</v>
      </c>
      <c r="J2812" t="s">
        <v>3954</v>
      </c>
      <c r="L2812" s="90" t="s">
        <v>3951</v>
      </c>
    </row>
    <row r="2813" spans="2:12" x14ac:dyDescent="0.25">
      <c r="B2813" t="s">
        <v>6116</v>
      </c>
      <c r="C2813" t="s">
        <v>6117</v>
      </c>
      <c r="I2813" s="91">
        <v>0</v>
      </c>
      <c r="J2813" t="s">
        <v>3954</v>
      </c>
      <c r="L2813" s="90" t="s">
        <v>3951</v>
      </c>
    </row>
    <row r="2814" spans="2:12" x14ac:dyDescent="0.25">
      <c r="B2814" t="s">
        <v>6118</v>
      </c>
      <c r="C2814" t="s">
        <v>6119</v>
      </c>
      <c r="I2814" s="91">
        <v>0</v>
      </c>
      <c r="J2814" t="s">
        <v>3974</v>
      </c>
      <c r="L2814" s="90" t="s">
        <v>3951</v>
      </c>
    </row>
    <row r="2815" spans="2:12" x14ac:dyDescent="0.25">
      <c r="B2815" t="s">
        <v>6120</v>
      </c>
      <c r="C2815" t="s">
        <v>6121</v>
      </c>
      <c r="I2815" s="91">
        <v>2</v>
      </c>
      <c r="J2815" t="s">
        <v>3954</v>
      </c>
      <c r="L2815" s="90" t="s">
        <v>3951</v>
      </c>
    </row>
    <row r="2816" spans="2:12" x14ac:dyDescent="0.25">
      <c r="B2816" t="s">
        <v>6120</v>
      </c>
      <c r="C2816" t="s">
        <v>6121</v>
      </c>
      <c r="I2816" s="91">
        <v>2</v>
      </c>
      <c r="J2816" t="s">
        <v>3954</v>
      </c>
      <c r="L2816" s="90" t="s">
        <v>3951</v>
      </c>
    </row>
    <row r="2817" spans="2:12" x14ac:dyDescent="0.25">
      <c r="B2817" t="s">
        <v>6122</v>
      </c>
      <c r="C2817" t="s">
        <v>6123</v>
      </c>
      <c r="I2817" s="91">
        <v>1</v>
      </c>
      <c r="J2817" t="s">
        <v>4131</v>
      </c>
      <c r="L2817" s="90" t="s">
        <v>3951</v>
      </c>
    </row>
    <row r="2818" spans="2:12" x14ac:dyDescent="0.25">
      <c r="B2818" t="s">
        <v>6124</v>
      </c>
      <c r="C2818" t="s">
        <v>6125</v>
      </c>
      <c r="I2818" s="91">
        <v>2</v>
      </c>
      <c r="J2818" t="s">
        <v>3963</v>
      </c>
      <c r="L2818" s="90" t="s">
        <v>3951</v>
      </c>
    </row>
    <row r="2819" spans="2:12" x14ac:dyDescent="0.25">
      <c r="B2819" t="s">
        <v>6126</v>
      </c>
      <c r="C2819" t="s">
        <v>6127</v>
      </c>
      <c r="I2819" s="91">
        <v>0</v>
      </c>
      <c r="J2819" t="s">
        <v>3954</v>
      </c>
      <c r="L2819" s="90" t="s">
        <v>3951</v>
      </c>
    </row>
    <row r="2820" spans="2:12" x14ac:dyDescent="0.25">
      <c r="B2820" t="s">
        <v>6128</v>
      </c>
      <c r="C2820" t="s">
        <v>6129</v>
      </c>
      <c r="I2820" s="91">
        <v>0</v>
      </c>
      <c r="J2820" t="s">
        <v>3954</v>
      </c>
      <c r="L2820" s="90" t="s">
        <v>3951</v>
      </c>
    </row>
    <row r="2821" spans="2:12" x14ac:dyDescent="0.25">
      <c r="B2821" t="s">
        <v>6130</v>
      </c>
      <c r="C2821" t="s">
        <v>6131</v>
      </c>
      <c r="I2821" s="91">
        <v>0</v>
      </c>
      <c r="J2821" t="s">
        <v>3974</v>
      </c>
      <c r="L2821" s="90" t="s">
        <v>3951</v>
      </c>
    </row>
    <row r="2822" spans="2:12" x14ac:dyDescent="0.25">
      <c r="B2822" t="s">
        <v>6130</v>
      </c>
      <c r="C2822" t="s">
        <v>6131</v>
      </c>
      <c r="I2822" s="91">
        <v>0</v>
      </c>
      <c r="J2822" t="s">
        <v>3974</v>
      </c>
      <c r="L2822" s="90" t="s">
        <v>3951</v>
      </c>
    </row>
    <row r="2823" spans="2:12" x14ac:dyDescent="0.25">
      <c r="B2823" t="s">
        <v>6132</v>
      </c>
      <c r="C2823" t="s">
        <v>6133</v>
      </c>
      <c r="I2823" s="91">
        <v>0</v>
      </c>
      <c r="J2823" t="s">
        <v>3954</v>
      </c>
      <c r="L2823" s="90" t="s">
        <v>3951</v>
      </c>
    </row>
    <row r="2824" spans="2:12" x14ac:dyDescent="0.25">
      <c r="B2824" t="s">
        <v>6134</v>
      </c>
      <c r="C2824" t="s">
        <v>6135</v>
      </c>
      <c r="I2824" s="91">
        <v>0</v>
      </c>
      <c r="J2824" t="s">
        <v>3954</v>
      </c>
      <c r="L2824" s="90" t="s">
        <v>3951</v>
      </c>
    </row>
    <row r="2825" spans="2:12" x14ac:dyDescent="0.25">
      <c r="B2825" t="s">
        <v>6136</v>
      </c>
      <c r="C2825" t="s">
        <v>6137</v>
      </c>
      <c r="I2825" s="91">
        <v>1</v>
      </c>
      <c r="J2825" t="s">
        <v>3954</v>
      </c>
      <c r="L2825" s="90" t="s">
        <v>3951</v>
      </c>
    </row>
    <row r="2826" spans="2:12" x14ac:dyDescent="0.25">
      <c r="B2826" t="s">
        <v>6138</v>
      </c>
      <c r="C2826" t="s">
        <v>6139</v>
      </c>
      <c r="I2826" s="91">
        <v>2</v>
      </c>
      <c r="J2826" t="s">
        <v>3954</v>
      </c>
      <c r="L2826" s="90" t="s">
        <v>3951</v>
      </c>
    </row>
    <row r="2827" spans="2:12" x14ac:dyDescent="0.25">
      <c r="B2827" t="s">
        <v>6140</v>
      </c>
      <c r="C2827" t="s">
        <v>6141</v>
      </c>
      <c r="I2827" s="91">
        <v>0</v>
      </c>
      <c r="J2827" t="s">
        <v>3974</v>
      </c>
      <c r="L2827" s="90" t="s">
        <v>3951</v>
      </c>
    </row>
    <row r="2828" spans="2:12" x14ac:dyDescent="0.25">
      <c r="B2828" t="s">
        <v>6142</v>
      </c>
      <c r="C2828" t="s">
        <v>6143</v>
      </c>
      <c r="I2828" s="91">
        <v>0</v>
      </c>
      <c r="J2828" t="s">
        <v>3954</v>
      </c>
      <c r="L2828" s="90" t="s">
        <v>3951</v>
      </c>
    </row>
    <row r="2829" spans="2:12" x14ac:dyDescent="0.25">
      <c r="B2829" t="s">
        <v>6144</v>
      </c>
      <c r="C2829" t="s">
        <v>6145</v>
      </c>
      <c r="I2829" s="91">
        <v>1</v>
      </c>
      <c r="J2829" t="s">
        <v>3954</v>
      </c>
      <c r="L2829" s="90" t="s">
        <v>3951</v>
      </c>
    </row>
    <row r="2830" spans="2:12" x14ac:dyDescent="0.25">
      <c r="B2830" t="s">
        <v>6146</v>
      </c>
      <c r="C2830" t="s">
        <v>6147</v>
      </c>
      <c r="I2830" s="91">
        <v>1</v>
      </c>
      <c r="J2830" t="s">
        <v>3954</v>
      </c>
      <c r="L2830" s="90" t="s">
        <v>3951</v>
      </c>
    </row>
    <row r="2831" spans="2:12" x14ac:dyDescent="0.25">
      <c r="B2831" t="s">
        <v>6148</v>
      </c>
      <c r="C2831" t="s">
        <v>6149</v>
      </c>
      <c r="I2831" s="91">
        <v>0</v>
      </c>
      <c r="J2831" t="s">
        <v>3963</v>
      </c>
      <c r="L2831" s="90" t="s">
        <v>3951</v>
      </c>
    </row>
    <row r="2832" spans="2:12" x14ac:dyDescent="0.25">
      <c r="B2832" t="s">
        <v>6150</v>
      </c>
      <c r="C2832" t="s">
        <v>6151</v>
      </c>
      <c r="I2832" s="91">
        <v>3</v>
      </c>
      <c r="J2832" t="s">
        <v>3963</v>
      </c>
      <c r="L2832" s="90" t="s">
        <v>3951</v>
      </c>
    </row>
    <row r="2833" spans="2:12" x14ac:dyDescent="0.25">
      <c r="B2833" t="s">
        <v>6152</v>
      </c>
      <c r="C2833" t="s">
        <v>6153</v>
      </c>
      <c r="I2833" s="91">
        <v>0</v>
      </c>
      <c r="J2833" t="s">
        <v>3974</v>
      </c>
      <c r="L2833" s="90" t="s">
        <v>3951</v>
      </c>
    </row>
    <row r="2834" spans="2:12" x14ac:dyDescent="0.25">
      <c r="B2834" t="s">
        <v>6154</v>
      </c>
      <c r="C2834" t="s">
        <v>6155</v>
      </c>
      <c r="I2834" s="91">
        <v>4</v>
      </c>
      <c r="J2834" t="s">
        <v>3954</v>
      </c>
      <c r="L2834" s="90" t="s">
        <v>3951</v>
      </c>
    </row>
    <row r="2835" spans="2:12" x14ac:dyDescent="0.25">
      <c r="B2835" t="s">
        <v>6156</v>
      </c>
      <c r="C2835" t="s">
        <v>6157</v>
      </c>
      <c r="I2835" s="91">
        <v>0</v>
      </c>
      <c r="J2835" t="s">
        <v>3974</v>
      </c>
      <c r="L2835" s="90" t="s">
        <v>3951</v>
      </c>
    </row>
    <row r="2836" spans="2:12" x14ac:dyDescent="0.25">
      <c r="B2836" t="s">
        <v>6158</v>
      </c>
      <c r="C2836" t="s">
        <v>6159</v>
      </c>
      <c r="I2836" s="91">
        <v>0</v>
      </c>
      <c r="J2836" t="s">
        <v>3974</v>
      </c>
      <c r="L2836" s="90" t="s">
        <v>3951</v>
      </c>
    </row>
    <row r="2837" spans="2:12" x14ac:dyDescent="0.25">
      <c r="B2837" t="s">
        <v>6160</v>
      </c>
      <c r="C2837" t="s">
        <v>6161</v>
      </c>
      <c r="I2837" s="91">
        <v>0</v>
      </c>
      <c r="J2837" t="s">
        <v>3954</v>
      </c>
      <c r="L2837" s="90" t="s">
        <v>3951</v>
      </c>
    </row>
    <row r="2838" spans="2:12" x14ac:dyDescent="0.25">
      <c r="B2838" t="s">
        <v>6162</v>
      </c>
      <c r="C2838" t="s">
        <v>6163</v>
      </c>
      <c r="I2838" s="91">
        <v>1</v>
      </c>
      <c r="J2838" t="s">
        <v>3954</v>
      </c>
      <c r="L2838" s="90" t="s">
        <v>3951</v>
      </c>
    </row>
    <row r="2839" spans="2:12" x14ac:dyDescent="0.25">
      <c r="B2839" t="s">
        <v>6164</v>
      </c>
      <c r="C2839" t="s">
        <v>6165</v>
      </c>
      <c r="I2839" s="91">
        <v>0</v>
      </c>
      <c r="J2839" t="s">
        <v>3954</v>
      </c>
      <c r="L2839" s="90" t="s">
        <v>3951</v>
      </c>
    </row>
    <row r="2840" spans="2:12" x14ac:dyDescent="0.25">
      <c r="B2840" t="s">
        <v>6166</v>
      </c>
      <c r="C2840" t="s">
        <v>6167</v>
      </c>
      <c r="I2840" s="91">
        <v>2</v>
      </c>
      <c r="J2840" t="s">
        <v>3974</v>
      </c>
      <c r="L2840" s="90" t="s">
        <v>3951</v>
      </c>
    </row>
    <row r="2841" spans="2:12" x14ac:dyDescent="0.25">
      <c r="B2841" t="s">
        <v>6166</v>
      </c>
      <c r="C2841" t="s">
        <v>6167</v>
      </c>
      <c r="I2841" s="91">
        <v>2</v>
      </c>
      <c r="J2841" t="s">
        <v>3974</v>
      </c>
      <c r="L2841" s="90" t="s">
        <v>3951</v>
      </c>
    </row>
    <row r="2842" spans="2:12" x14ac:dyDescent="0.25">
      <c r="B2842" t="s">
        <v>6168</v>
      </c>
      <c r="C2842" t="s">
        <v>6169</v>
      </c>
      <c r="I2842" s="91">
        <v>0</v>
      </c>
      <c r="J2842" t="s">
        <v>3954</v>
      </c>
      <c r="L2842" s="90" t="s">
        <v>3951</v>
      </c>
    </row>
    <row r="2843" spans="2:12" x14ac:dyDescent="0.25">
      <c r="B2843" t="s">
        <v>6170</v>
      </c>
      <c r="C2843" t="s">
        <v>6171</v>
      </c>
      <c r="I2843" s="91">
        <v>2</v>
      </c>
      <c r="J2843" t="s">
        <v>3954</v>
      </c>
      <c r="L2843" s="90" t="s">
        <v>3951</v>
      </c>
    </row>
    <row r="2844" spans="2:12" x14ac:dyDescent="0.25">
      <c r="B2844" t="s">
        <v>6170</v>
      </c>
      <c r="C2844" t="s">
        <v>6171</v>
      </c>
      <c r="I2844" s="91">
        <v>2</v>
      </c>
      <c r="J2844" t="s">
        <v>3954</v>
      </c>
      <c r="L2844" s="90" t="s">
        <v>3951</v>
      </c>
    </row>
    <row r="2845" spans="2:12" x14ac:dyDescent="0.25">
      <c r="B2845" t="s">
        <v>6172</v>
      </c>
      <c r="C2845" t="s">
        <v>6173</v>
      </c>
      <c r="I2845" s="91">
        <v>0</v>
      </c>
      <c r="J2845" t="s">
        <v>3974</v>
      </c>
      <c r="L2845" s="90" t="s">
        <v>3951</v>
      </c>
    </row>
    <row r="2846" spans="2:12" x14ac:dyDescent="0.25">
      <c r="B2846" t="s">
        <v>6174</v>
      </c>
      <c r="C2846" t="s">
        <v>6175</v>
      </c>
      <c r="I2846" s="91">
        <v>0</v>
      </c>
      <c r="J2846" t="s">
        <v>3954</v>
      </c>
      <c r="L2846" s="90" t="s">
        <v>3951</v>
      </c>
    </row>
    <row r="2847" spans="2:12" x14ac:dyDescent="0.25">
      <c r="B2847" t="s">
        <v>6174</v>
      </c>
      <c r="C2847" t="s">
        <v>6175</v>
      </c>
      <c r="I2847" s="91">
        <v>0</v>
      </c>
      <c r="J2847" t="s">
        <v>3954</v>
      </c>
      <c r="L2847" s="90" t="s">
        <v>3951</v>
      </c>
    </row>
    <row r="2848" spans="2:12" x14ac:dyDescent="0.25">
      <c r="B2848" t="s">
        <v>6176</v>
      </c>
      <c r="C2848" t="s">
        <v>6177</v>
      </c>
      <c r="I2848" s="91">
        <v>0</v>
      </c>
      <c r="J2848" t="s">
        <v>4131</v>
      </c>
      <c r="L2848" s="90" t="s">
        <v>3951</v>
      </c>
    </row>
    <row r="2849" spans="2:12" x14ac:dyDescent="0.25">
      <c r="B2849" t="s">
        <v>6178</v>
      </c>
      <c r="C2849" t="s">
        <v>6179</v>
      </c>
      <c r="I2849" s="91">
        <v>1</v>
      </c>
      <c r="J2849" t="s">
        <v>4013</v>
      </c>
      <c r="L2849" s="90" t="s">
        <v>3951</v>
      </c>
    </row>
    <row r="2850" spans="2:12" x14ac:dyDescent="0.25">
      <c r="B2850" t="s">
        <v>6178</v>
      </c>
      <c r="C2850" t="s">
        <v>6179</v>
      </c>
      <c r="I2850" s="91">
        <v>1</v>
      </c>
      <c r="J2850" t="s">
        <v>4013</v>
      </c>
      <c r="L2850" s="90" t="s">
        <v>3951</v>
      </c>
    </row>
    <row r="2851" spans="2:12" x14ac:dyDescent="0.25">
      <c r="B2851" t="s">
        <v>6180</v>
      </c>
      <c r="C2851" t="s">
        <v>6181</v>
      </c>
      <c r="I2851" s="91">
        <v>0</v>
      </c>
      <c r="J2851" t="s">
        <v>3954</v>
      </c>
      <c r="L2851" s="90" t="s">
        <v>3951</v>
      </c>
    </row>
    <row r="2852" spans="2:12" x14ac:dyDescent="0.25">
      <c r="B2852" t="s">
        <v>6182</v>
      </c>
      <c r="C2852" t="s">
        <v>6183</v>
      </c>
      <c r="I2852" s="91">
        <v>0</v>
      </c>
      <c r="J2852" t="s">
        <v>3974</v>
      </c>
      <c r="L2852" s="90" t="s">
        <v>3951</v>
      </c>
    </row>
    <row r="2853" spans="2:12" x14ac:dyDescent="0.25">
      <c r="B2853" t="s">
        <v>6182</v>
      </c>
      <c r="C2853" t="s">
        <v>6183</v>
      </c>
      <c r="I2853" s="91">
        <v>0</v>
      </c>
      <c r="J2853" t="s">
        <v>4013</v>
      </c>
      <c r="L2853" s="90" t="s">
        <v>3951</v>
      </c>
    </row>
    <row r="2854" spans="2:12" x14ac:dyDescent="0.25">
      <c r="B2854" t="s">
        <v>6184</v>
      </c>
      <c r="C2854" t="s">
        <v>6185</v>
      </c>
      <c r="I2854" s="91">
        <v>0</v>
      </c>
      <c r="J2854" t="s">
        <v>3954</v>
      </c>
      <c r="L2854" s="90" t="s">
        <v>3951</v>
      </c>
    </row>
    <row r="2855" spans="2:12" x14ac:dyDescent="0.25">
      <c r="B2855" t="s">
        <v>6186</v>
      </c>
      <c r="C2855" t="s">
        <v>6187</v>
      </c>
      <c r="I2855" s="91">
        <v>0</v>
      </c>
      <c r="J2855" t="s">
        <v>3954</v>
      </c>
      <c r="L2855" s="90" t="s">
        <v>3951</v>
      </c>
    </row>
    <row r="2856" spans="2:12" x14ac:dyDescent="0.25">
      <c r="B2856" t="s">
        <v>6188</v>
      </c>
      <c r="C2856" t="s">
        <v>6189</v>
      </c>
      <c r="I2856" s="91">
        <v>0</v>
      </c>
      <c r="J2856" t="s">
        <v>3954</v>
      </c>
      <c r="L2856" s="90" t="s">
        <v>3951</v>
      </c>
    </row>
    <row r="2857" spans="2:12" x14ac:dyDescent="0.25">
      <c r="B2857" t="s">
        <v>6190</v>
      </c>
      <c r="C2857" t="s">
        <v>6191</v>
      </c>
      <c r="I2857" s="91">
        <v>0</v>
      </c>
      <c r="J2857" t="s">
        <v>3954</v>
      </c>
      <c r="L2857" s="90" t="s">
        <v>3951</v>
      </c>
    </row>
    <row r="2858" spans="2:12" x14ac:dyDescent="0.25">
      <c r="B2858" t="s">
        <v>6192</v>
      </c>
      <c r="C2858" t="s">
        <v>6193</v>
      </c>
      <c r="I2858" s="91">
        <v>0</v>
      </c>
      <c r="J2858" t="s">
        <v>4131</v>
      </c>
      <c r="L2858" s="90" t="s">
        <v>3951</v>
      </c>
    </row>
    <row r="2859" spans="2:12" x14ac:dyDescent="0.25">
      <c r="B2859" t="s">
        <v>6194</v>
      </c>
      <c r="C2859" t="s">
        <v>6195</v>
      </c>
      <c r="I2859" s="91">
        <v>0</v>
      </c>
      <c r="J2859" t="s">
        <v>3954</v>
      </c>
      <c r="L2859" s="90" t="s">
        <v>3951</v>
      </c>
    </row>
    <row r="2860" spans="2:12" x14ac:dyDescent="0.25">
      <c r="B2860" t="s">
        <v>6196</v>
      </c>
      <c r="C2860" t="s">
        <v>6197</v>
      </c>
      <c r="I2860" s="91">
        <v>1</v>
      </c>
      <c r="J2860" t="s">
        <v>3954</v>
      </c>
      <c r="L2860" s="90" t="s">
        <v>3951</v>
      </c>
    </row>
    <row r="2861" spans="2:12" x14ac:dyDescent="0.25">
      <c r="B2861" t="s">
        <v>4194</v>
      </c>
      <c r="C2861" t="s">
        <v>4195</v>
      </c>
      <c r="I2861" s="91">
        <v>0</v>
      </c>
      <c r="J2861" t="s">
        <v>3974</v>
      </c>
      <c r="L2861" s="90" t="s">
        <v>3951</v>
      </c>
    </row>
    <row r="2862" spans="2:12" x14ac:dyDescent="0.25">
      <c r="B2862" t="s">
        <v>6198</v>
      </c>
      <c r="C2862" t="s">
        <v>6199</v>
      </c>
      <c r="I2862" s="91">
        <v>6</v>
      </c>
      <c r="J2862" t="s">
        <v>3954</v>
      </c>
      <c r="L2862" s="90" t="s">
        <v>3951</v>
      </c>
    </row>
    <row r="2863" spans="2:12" x14ac:dyDescent="0.25">
      <c r="B2863" t="s">
        <v>6200</v>
      </c>
      <c r="C2863" t="s">
        <v>6201</v>
      </c>
      <c r="I2863" s="91">
        <v>0</v>
      </c>
      <c r="J2863" t="s">
        <v>3974</v>
      </c>
      <c r="L2863" s="90" t="s">
        <v>3951</v>
      </c>
    </row>
    <row r="2864" spans="2:12" x14ac:dyDescent="0.25">
      <c r="B2864" t="s">
        <v>6202</v>
      </c>
      <c r="C2864" t="s">
        <v>6203</v>
      </c>
      <c r="I2864" s="91">
        <v>0</v>
      </c>
      <c r="J2864" t="s">
        <v>3974</v>
      </c>
      <c r="L2864" s="90" t="s">
        <v>3951</v>
      </c>
    </row>
    <row r="2865" spans="1:12" x14ac:dyDescent="0.25">
      <c r="B2865" t="s">
        <v>6204</v>
      </c>
      <c r="C2865" t="s">
        <v>6205</v>
      </c>
      <c r="I2865" s="91">
        <v>0</v>
      </c>
      <c r="J2865" t="s">
        <v>3954</v>
      </c>
      <c r="L2865" s="90" t="s">
        <v>3951</v>
      </c>
    </row>
    <row r="2866" spans="1:12" x14ac:dyDescent="0.25">
      <c r="B2866" t="s">
        <v>6206</v>
      </c>
      <c r="C2866" t="s">
        <v>6207</v>
      </c>
      <c r="I2866" s="91">
        <v>0</v>
      </c>
      <c r="J2866" t="s">
        <v>3954</v>
      </c>
      <c r="L2866" s="90" t="s">
        <v>3951</v>
      </c>
    </row>
    <row r="2867" spans="1:12" x14ac:dyDescent="0.25">
      <c r="B2867" t="s">
        <v>6208</v>
      </c>
      <c r="C2867" t="s">
        <v>6209</v>
      </c>
      <c r="I2867" s="91">
        <v>0</v>
      </c>
      <c r="J2867" t="s">
        <v>3954</v>
      </c>
      <c r="L2867" s="90" t="s">
        <v>3951</v>
      </c>
    </row>
    <row r="2868" spans="1:12" x14ac:dyDescent="0.25">
      <c r="B2868" t="s">
        <v>6208</v>
      </c>
      <c r="C2868" t="s">
        <v>6209</v>
      </c>
      <c r="I2868" s="91">
        <v>0</v>
      </c>
      <c r="J2868" t="s">
        <v>3954</v>
      </c>
      <c r="L2868" s="90" t="s">
        <v>3951</v>
      </c>
    </row>
    <row r="2869" spans="1:12" x14ac:dyDescent="0.25">
      <c r="B2869" t="s">
        <v>6210</v>
      </c>
      <c r="C2869" t="s">
        <v>6211</v>
      </c>
      <c r="I2869" s="91">
        <v>0</v>
      </c>
      <c r="J2869" t="s">
        <v>3954</v>
      </c>
      <c r="L2869" s="90" t="s">
        <v>3951</v>
      </c>
    </row>
    <row r="2870" spans="1:12" x14ac:dyDescent="0.25">
      <c r="B2870" t="s">
        <v>6212</v>
      </c>
      <c r="C2870" t="s">
        <v>6213</v>
      </c>
      <c r="I2870" s="91">
        <v>1</v>
      </c>
      <c r="J2870" t="s">
        <v>3974</v>
      </c>
      <c r="L2870" s="90" t="s">
        <v>3951</v>
      </c>
    </row>
    <row r="2871" spans="1:12" x14ac:dyDescent="0.25">
      <c r="B2871" t="s">
        <v>6214</v>
      </c>
      <c r="C2871" t="s">
        <v>6215</v>
      </c>
      <c r="I2871" s="91">
        <v>0</v>
      </c>
      <c r="J2871" t="s">
        <v>3954</v>
      </c>
      <c r="L2871" s="90" t="s">
        <v>3951</v>
      </c>
    </row>
    <row r="2872" spans="1:12" x14ac:dyDescent="0.25">
      <c r="B2872" t="s">
        <v>6216</v>
      </c>
      <c r="C2872" t="s">
        <v>6217</v>
      </c>
      <c r="I2872" s="91">
        <v>2</v>
      </c>
      <c r="J2872" t="s">
        <v>3954</v>
      </c>
      <c r="L2872" s="90" t="s">
        <v>3951</v>
      </c>
    </row>
    <row r="2873" spans="1:12" x14ac:dyDescent="0.25">
      <c r="B2873" t="s">
        <v>6218</v>
      </c>
      <c r="C2873" t="s">
        <v>6219</v>
      </c>
      <c r="I2873" s="91">
        <v>3</v>
      </c>
      <c r="J2873" t="s">
        <v>3954</v>
      </c>
      <c r="L2873" s="90" t="s">
        <v>3951</v>
      </c>
    </row>
    <row r="2874" spans="1:12" x14ac:dyDescent="0.25">
      <c r="B2874" t="s">
        <v>6220</v>
      </c>
      <c r="C2874" t="s">
        <v>6221</v>
      </c>
      <c r="I2874" s="91">
        <v>1</v>
      </c>
      <c r="J2874" t="s">
        <v>3974</v>
      </c>
      <c r="L2874" s="90" t="s">
        <v>3951</v>
      </c>
    </row>
    <row r="2875" spans="1:12" x14ac:dyDescent="0.25">
      <c r="B2875" t="s">
        <v>6220</v>
      </c>
      <c r="C2875" t="s">
        <v>6221</v>
      </c>
      <c r="I2875" s="91">
        <v>1</v>
      </c>
      <c r="J2875" t="s">
        <v>3974</v>
      </c>
      <c r="L2875" s="90" t="s">
        <v>3951</v>
      </c>
    </row>
    <row r="2876" spans="1:12" x14ac:dyDescent="0.25">
      <c r="A2876">
        <v>10866768</v>
      </c>
      <c r="B2876" t="s">
        <v>4204</v>
      </c>
      <c r="C2876" t="s">
        <v>4205</v>
      </c>
      <c r="F2876">
        <v>4</v>
      </c>
      <c r="G2876" t="s">
        <v>2637</v>
      </c>
      <c r="H2876">
        <v>112.5</v>
      </c>
      <c r="I2876" s="91">
        <v>1</v>
      </c>
      <c r="J2876" t="s">
        <v>4016</v>
      </c>
      <c r="L2876" s="90" t="s">
        <v>3951</v>
      </c>
    </row>
    <row r="2877" spans="1:12" x14ac:dyDescent="0.25">
      <c r="B2877" t="s">
        <v>6222</v>
      </c>
      <c r="C2877" t="s">
        <v>6223</v>
      </c>
      <c r="I2877" s="91">
        <v>1</v>
      </c>
      <c r="J2877" t="s">
        <v>3974</v>
      </c>
      <c r="L2877" s="90" t="s">
        <v>3951</v>
      </c>
    </row>
    <row r="2878" spans="1:12" x14ac:dyDescent="0.25">
      <c r="B2878" t="s">
        <v>6224</v>
      </c>
      <c r="C2878" t="s">
        <v>6225</v>
      </c>
      <c r="I2878" s="91">
        <v>1</v>
      </c>
      <c r="J2878" t="s">
        <v>3963</v>
      </c>
      <c r="L2878" s="90" t="s">
        <v>3951</v>
      </c>
    </row>
    <row r="2879" spans="1:12" x14ac:dyDescent="0.25">
      <c r="B2879" t="s">
        <v>6226</v>
      </c>
      <c r="C2879" t="s">
        <v>6227</v>
      </c>
      <c r="I2879" s="91">
        <v>0</v>
      </c>
      <c r="J2879" t="s">
        <v>3954</v>
      </c>
      <c r="L2879" s="90" t="s">
        <v>3951</v>
      </c>
    </row>
    <row r="2880" spans="1:12" x14ac:dyDescent="0.25">
      <c r="B2880" t="s">
        <v>6228</v>
      </c>
      <c r="C2880" t="s">
        <v>6229</v>
      </c>
      <c r="I2880" s="91">
        <v>0</v>
      </c>
      <c r="J2880" t="s">
        <v>3954</v>
      </c>
      <c r="L2880" s="90" t="s">
        <v>3951</v>
      </c>
    </row>
    <row r="2881" spans="2:12" x14ac:dyDescent="0.25">
      <c r="B2881" t="s">
        <v>6230</v>
      </c>
      <c r="C2881" t="s">
        <v>6231</v>
      </c>
      <c r="I2881" s="91">
        <v>3</v>
      </c>
      <c r="J2881" t="s">
        <v>3954</v>
      </c>
      <c r="L2881" s="90" t="s">
        <v>3951</v>
      </c>
    </row>
    <row r="2882" spans="2:12" x14ac:dyDescent="0.25">
      <c r="B2882" t="s">
        <v>4206</v>
      </c>
      <c r="C2882" t="s">
        <v>4207</v>
      </c>
      <c r="I2882" s="91">
        <v>0</v>
      </c>
      <c r="J2882" t="s">
        <v>3963</v>
      </c>
      <c r="L2882" s="90" t="s">
        <v>3951</v>
      </c>
    </row>
    <row r="2883" spans="2:12" x14ac:dyDescent="0.25">
      <c r="B2883" t="s">
        <v>6232</v>
      </c>
      <c r="C2883" t="s">
        <v>6233</v>
      </c>
      <c r="I2883" s="91">
        <v>2</v>
      </c>
      <c r="J2883" t="s">
        <v>3954</v>
      </c>
      <c r="L2883" s="90" t="s">
        <v>3951</v>
      </c>
    </row>
    <row r="2884" spans="2:12" x14ac:dyDescent="0.25">
      <c r="B2884" t="s">
        <v>6234</v>
      </c>
      <c r="C2884" t="s">
        <v>6235</v>
      </c>
      <c r="I2884" s="91">
        <v>5</v>
      </c>
      <c r="J2884" t="s">
        <v>4016</v>
      </c>
      <c r="L2884" s="90" t="s">
        <v>3951</v>
      </c>
    </row>
    <row r="2885" spans="2:12" x14ac:dyDescent="0.25">
      <c r="B2885" t="s">
        <v>6236</v>
      </c>
      <c r="C2885" t="s">
        <v>6237</v>
      </c>
      <c r="I2885" s="91">
        <v>0</v>
      </c>
      <c r="J2885" t="s">
        <v>3954</v>
      </c>
      <c r="L2885" s="90" t="s">
        <v>3951</v>
      </c>
    </row>
    <row r="2886" spans="2:12" x14ac:dyDescent="0.25">
      <c r="B2886" t="s">
        <v>6238</v>
      </c>
      <c r="C2886" t="s">
        <v>6239</v>
      </c>
      <c r="I2886" s="91">
        <v>0</v>
      </c>
      <c r="J2886" t="s">
        <v>3954</v>
      </c>
      <c r="L2886" s="90" t="s">
        <v>3951</v>
      </c>
    </row>
    <row r="2887" spans="2:12" x14ac:dyDescent="0.25">
      <c r="B2887" t="s">
        <v>6240</v>
      </c>
      <c r="C2887" t="s">
        <v>6241</v>
      </c>
      <c r="I2887" s="91">
        <v>0</v>
      </c>
      <c r="J2887" t="s">
        <v>3974</v>
      </c>
      <c r="L2887" s="90" t="s">
        <v>3951</v>
      </c>
    </row>
    <row r="2888" spans="2:12" x14ac:dyDescent="0.25">
      <c r="B2888" t="s">
        <v>6242</v>
      </c>
      <c r="C2888" t="s">
        <v>6243</v>
      </c>
      <c r="I2888" s="91">
        <v>0</v>
      </c>
      <c r="J2888" t="s">
        <v>3974</v>
      </c>
      <c r="L2888" s="90" t="s">
        <v>3951</v>
      </c>
    </row>
    <row r="2889" spans="2:12" x14ac:dyDescent="0.25">
      <c r="B2889" t="s">
        <v>6244</v>
      </c>
      <c r="C2889" t="s">
        <v>6245</v>
      </c>
      <c r="I2889" s="91">
        <v>0</v>
      </c>
      <c r="J2889" t="s">
        <v>3954</v>
      </c>
      <c r="L2889" s="90" t="s">
        <v>3951</v>
      </c>
    </row>
    <row r="2890" spans="2:12" x14ac:dyDescent="0.25">
      <c r="B2890" t="s">
        <v>6246</v>
      </c>
      <c r="C2890" t="s">
        <v>6247</v>
      </c>
      <c r="I2890" s="91">
        <v>0</v>
      </c>
      <c r="J2890" t="s">
        <v>3963</v>
      </c>
      <c r="L2890" s="90" t="s">
        <v>3951</v>
      </c>
    </row>
    <row r="2891" spans="2:12" x14ac:dyDescent="0.25">
      <c r="B2891" t="s">
        <v>6248</v>
      </c>
      <c r="C2891" t="s">
        <v>6249</v>
      </c>
      <c r="I2891" s="91">
        <v>2</v>
      </c>
      <c r="J2891" t="s">
        <v>3954</v>
      </c>
      <c r="L2891" s="90" t="s">
        <v>3951</v>
      </c>
    </row>
    <row r="2892" spans="2:12" x14ac:dyDescent="0.25">
      <c r="B2892" t="s">
        <v>6250</v>
      </c>
      <c r="C2892" t="s">
        <v>6251</v>
      </c>
      <c r="I2892" s="91">
        <v>0</v>
      </c>
      <c r="J2892" t="s">
        <v>3954</v>
      </c>
      <c r="L2892" s="90" t="s">
        <v>3951</v>
      </c>
    </row>
    <row r="2893" spans="2:12" x14ac:dyDescent="0.25">
      <c r="B2893" t="s">
        <v>6252</v>
      </c>
      <c r="C2893" t="s">
        <v>6253</v>
      </c>
      <c r="I2893" s="91">
        <v>0</v>
      </c>
      <c r="J2893" t="s">
        <v>3954</v>
      </c>
      <c r="L2893" s="90" t="s">
        <v>3951</v>
      </c>
    </row>
    <row r="2894" spans="2:12" x14ac:dyDescent="0.25">
      <c r="B2894" t="s">
        <v>6252</v>
      </c>
      <c r="C2894" t="s">
        <v>6253</v>
      </c>
      <c r="I2894" s="91">
        <v>0</v>
      </c>
      <c r="J2894" t="s">
        <v>3954</v>
      </c>
      <c r="L2894" s="90" t="s">
        <v>3951</v>
      </c>
    </row>
    <row r="2895" spans="2:12" x14ac:dyDescent="0.25">
      <c r="B2895" t="s">
        <v>6254</v>
      </c>
      <c r="C2895" t="s">
        <v>6255</v>
      </c>
      <c r="I2895" s="91">
        <v>0</v>
      </c>
      <c r="J2895" t="s">
        <v>3974</v>
      </c>
      <c r="L2895" s="90" t="s">
        <v>3951</v>
      </c>
    </row>
    <row r="2896" spans="2:12" x14ac:dyDescent="0.25">
      <c r="B2896" t="s">
        <v>6256</v>
      </c>
      <c r="C2896" t="s">
        <v>6257</v>
      </c>
      <c r="I2896" s="91">
        <v>1</v>
      </c>
      <c r="J2896" t="s">
        <v>3954</v>
      </c>
      <c r="L2896" s="90" t="s">
        <v>3951</v>
      </c>
    </row>
    <row r="2897" spans="2:12" x14ac:dyDescent="0.25">
      <c r="B2897" t="s">
        <v>6258</v>
      </c>
      <c r="C2897" t="s">
        <v>6259</v>
      </c>
      <c r="I2897" s="91">
        <v>2</v>
      </c>
      <c r="J2897" t="s">
        <v>3954</v>
      </c>
      <c r="L2897" s="90" t="s">
        <v>3951</v>
      </c>
    </row>
    <row r="2898" spans="2:12" x14ac:dyDescent="0.25">
      <c r="B2898" t="s">
        <v>6260</v>
      </c>
      <c r="C2898" t="s">
        <v>6261</v>
      </c>
      <c r="I2898" s="91">
        <v>1</v>
      </c>
      <c r="J2898" t="s">
        <v>3963</v>
      </c>
      <c r="L2898" s="90" t="s">
        <v>3951</v>
      </c>
    </row>
    <row r="2899" spans="2:12" x14ac:dyDescent="0.25">
      <c r="B2899" t="s">
        <v>6262</v>
      </c>
      <c r="C2899" t="s">
        <v>6263</v>
      </c>
      <c r="I2899" s="91">
        <v>0</v>
      </c>
      <c r="J2899" t="s">
        <v>3954</v>
      </c>
      <c r="L2899" s="90" t="s">
        <v>3951</v>
      </c>
    </row>
    <row r="2900" spans="2:12" x14ac:dyDescent="0.25">
      <c r="B2900" t="s">
        <v>6264</v>
      </c>
      <c r="C2900" t="s">
        <v>6265</v>
      </c>
      <c r="I2900" s="91">
        <v>0</v>
      </c>
      <c r="J2900" t="s">
        <v>3974</v>
      </c>
      <c r="L2900" s="90" t="s">
        <v>3951</v>
      </c>
    </row>
    <row r="2901" spans="2:12" x14ac:dyDescent="0.25">
      <c r="B2901" t="s">
        <v>6266</v>
      </c>
      <c r="C2901" t="s">
        <v>6267</v>
      </c>
      <c r="I2901" s="91">
        <v>0</v>
      </c>
      <c r="J2901" t="s">
        <v>3974</v>
      </c>
      <c r="L2901" s="90" t="s">
        <v>3951</v>
      </c>
    </row>
    <row r="2902" spans="2:12" x14ac:dyDescent="0.25">
      <c r="B2902" t="s">
        <v>6268</v>
      </c>
      <c r="C2902" t="s">
        <v>6269</v>
      </c>
      <c r="I2902" s="91">
        <v>2</v>
      </c>
      <c r="J2902" t="s">
        <v>3954</v>
      </c>
      <c r="L2902" s="90" t="s">
        <v>3951</v>
      </c>
    </row>
    <row r="2903" spans="2:12" x14ac:dyDescent="0.25">
      <c r="B2903" t="s">
        <v>6270</v>
      </c>
      <c r="C2903" t="s">
        <v>6271</v>
      </c>
      <c r="I2903" s="91">
        <v>0</v>
      </c>
      <c r="J2903" t="s">
        <v>3974</v>
      </c>
      <c r="L2903" s="90" t="s">
        <v>3951</v>
      </c>
    </row>
    <row r="2904" spans="2:12" x14ac:dyDescent="0.25">
      <c r="B2904" t="s">
        <v>6272</v>
      </c>
      <c r="C2904" t="s">
        <v>6273</v>
      </c>
      <c r="I2904" s="91">
        <v>1</v>
      </c>
      <c r="J2904" t="s">
        <v>4131</v>
      </c>
      <c r="L2904" s="90" t="s">
        <v>3951</v>
      </c>
    </row>
    <row r="2905" spans="2:12" x14ac:dyDescent="0.25">
      <c r="B2905" t="s">
        <v>6274</v>
      </c>
      <c r="C2905" t="s">
        <v>6275</v>
      </c>
      <c r="I2905" s="91">
        <v>0</v>
      </c>
      <c r="J2905" t="s">
        <v>3974</v>
      </c>
      <c r="L2905" s="90" t="s">
        <v>3951</v>
      </c>
    </row>
    <row r="2906" spans="2:12" x14ac:dyDescent="0.25">
      <c r="B2906" t="s">
        <v>4220</v>
      </c>
      <c r="C2906" t="s">
        <v>4221</v>
      </c>
      <c r="I2906" s="91">
        <v>1</v>
      </c>
      <c r="J2906" t="s">
        <v>3974</v>
      </c>
      <c r="L2906" s="90" t="s">
        <v>3951</v>
      </c>
    </row>
    <row r="2907" spans="2:12" x14ac:dyDescent="0.25">
      <c r="B2907" t="s">
        <v>6276</v>
      </c>
      <c r="C2907" t="s">
        <v>6277</v>
      </c>
      <c r="I2907" s="91">
        <v>2</v>
      </c>
      <c r="J2907" t="s">
        <v>4131</v>
      </c>
      <c r="L2907" s="90" t="s">
        <v>3951</v>
      </c>
    </row>
    <row r="2908" spans="2:12" x14ac:dyDescent="0.25">
      <c r="B2908" t="s">
        <v>6278</v>
      </c>
      <c r="C2908" t="s">
        <v>6279</v>
      </c>
      <c r="I2908" s="91">
        <v>0</v>
      </c>
      <c r="J2908" t="s">
        <v>3954</v>
      </c>
      <c r="L2908" s="90" t="s">
        <v>3951</v>
      </c>
    </row>
    <row r="2909" spans="2:12" x14ac:dyDescent="0.25">
      <c r="B2909" t="s">
        <v>6280</v>
      </c>
      <c r="C2909" t="s">
        <v>6281</v>
      </c>
      <c r="I2909" s="91">
        <v>3</v>
      </c>
      <c r="J2909" t="s">
        <v>3954</v>
      </c>
      <c r="L2909" s="90" t="s">
        <v>3951</v>
      </c>
    </row>
    <row r="2910" spans="2:12" x14ac:dyDescent="0.25">
      <c r="B2910" t="s">
        <v>6282</v>
      </c>
      <c r="C2910" t="s">
        <v>6283</v>
      </c>
      <c r="I2910" s="91">
        <v>4</v>
      </c>
      <c r="J2910" t="s">
        <v>3969</v>
      </c>
      <c r="L2910" s="90" t="s">
        <v>3951</v>
      </c>
    </row>
    <row r="2911" spans="2:12" x14ac:dyDescent="0.25">
      <c r="B2911" t="s">
        <v>6284</v>
      </c>
      <c r="C2911" t="s">
        <v>6285</v>
      </c>
      <c r="I2911" s="91">
        <v>0</v>
      </c>
      <c r="J2911" t="s">
        <v>3954</v>
      </c>
      <c r="L2911" s="90" t="s">
        <v>3951</v>
      </c>
    </row>
    <row r="2912" spans="2:12" x14ac:dyDescent="0.25">
      <c r="B2912" t="s">
        <v>6286</v>
      </c>
      <c r="C2912" t="s">
        <v>6287</v>
      </c>
      <c r="I2912" s="91">
        <v>0</v>
      </c>
      <c r="J2912" t="s">
        <v>3954</v>
      </c>
      <c r="L2912" s="90" t="s">
        <v>3951</v>
      </c>
    </row>
    <row r="2913" spans="2:12" x14ac:dyDescent="0.25">
      <c r="B2913" t="s">
        <v>6288</v>
      </c>
      <c r="C2913" t="s">
        <v>6289</v>
      </c>
      <c r="I2913" s="91">
        <v>2</v>
      </c>
      <c r="J2913" t="s">
        <v>3974</v>
      </c>
      <c r="L2913" s="90" t="s">
        <v>3951</v>
      </c>
    </row>
    <row r="2914" spans="2:12" x14ac:dyDescent="0.25">
      <c r="B2914" t="s">
        <v>4222</v>
      </c>
      <c r="C2914" t="s">
        <v>4223</v>
      </c>
      <c r="I2914" s="91">
        <v>1</v>
      </c>
      <c r="J2914" t="s">
        <v>4131</v>
      </c>
      <c r="L2914" s="90" t="s">
        <v>3951</v>
      </c>
    </row>
    <row r="2915" spans="2:12" x14ac:dyDescent="0.25">
      <c r="B2915" t="s">
        <v>4222</v>
      </c>
      <c r="C2915" t="s">
        <v>4223</v>
      </c>
      <c r="I2915" s="91">
        <v>1</v>
      </c>
      <c r="J2915" t="s">
        <v>4131</v>
      </c>
      <c r="L2915" s="90" t="s">
        <v>3951</v>
      </c>
    </row>
    <row r="2916" spans="2:12" x14ac:dyDescent="0.25">
      <c r="B2916" t="s">
        <v>6290</v>
      </c>
      <c r="C2916" t="s">
        <v>6291</v>
      </c>
      <c r="I2916" s="91">
        <v>0</v>
      </c>
      <c r="J2916" t="s">
        <v>3954</v>
      </c>
      <c r="L2916" s="90" t="s">
        <v>3951</v>
      </c>
    </row>
    <row r="2917" spans="2:12" x14ac:dyDescent="0.25">
      <c r="B2917" t="s">
        <v>6292</v>
      </c>
      <c r="C2917" t="s">
        <v>6293</v>
      </c>
      <c r="I2917" s="91">
        <v>0</v>
      </c>
      <c r="J2917" t="s">
        <v>3954</v>
      </c>
      <c r="L2917" s="90" t="s">
        <v>3951</v>
      </c>
    </row>
    <row r="2918" spans="2:12" x14ac:dyDescent="0.25">
      <c r="B2918" t="s">
        <v>6294</v>
      </c>
      <c r="C2918" t="s">
        <v>6295</v>
      </c>
      <c r="I2918" s="91">
        <v>0</v>
      </c>
      <c r="J2918" t="s">
        <v>3954</v>
      </c>
      <c r="L2918" s="90" t="s">
        <v>3951</v>
      </c>
    </row>
    <row r="2919" spans="2:12" x14ac:dyDescent="0.25">
      <c r="B2919" t="s">
        <v>6296</v>
      </c>
      <c r="C2919" t="s">
        <v>6297</v>
      </c>
      <c r="I2919" s="91">
        <v>1</v>
      </c>
      <c r="J2919" t="s">
        <v>3954</v>
      </c>
      <c r="L2919" s="90" t="s">
        <v>3951</v>
      </c>
    </row>
    <row r="2920" spans="2:12" x14ac:dyDescent="0.25">
      <c r="B2920" t="s">
        <v>6298</v>
      </c>
      <c r="C2920" t="s">
        <v>6299</v>
      </c>
      <c r="I2920" s="91">
        <v>0</v>
      </c>
      <c r="J2920" t="s">
        <v>3974</v>
      </c>
      <c r="L2920" s="90" t="s">
        <v>3951</v>
      </c>
    </row>
    <row r="2921" spans="2:12" x14ac:dyDescent="0.25">
      <c r="B2921" t="s">
        <v>6300</v>
      </c>
      <c r="C2921" t="s">
        <v>6301</v>
      </c>
      <c r="I2921" s="91">
        <v>0</v>
      </c>
      <c r="J2921" t="s">
        <v>3954</v>
      </c>
      <c r="L2921" s="90" t="s">
        <v>3951</v>
      </c>
    </row>
    <row r="2922" spans="2:12" x14ac:dyDescent="0.25">
      <c r="B2922" t="s">
        <v>6302</v>
      </c>
      <c r="C2922" t="s">
        <v>6303</v>
      </c>
      <c r="I2922" s="91">
        <v>1</v>
      </c>
      <c r="J2922" t="s">
        <v>4016</v>
      </c>
      <c r="L2922" s="90" t="s">
        <v>3951</v>
      </c>
    </row>
    <row r="2923" spans="2:12" x14ac:dyDescent="0.25">
      <c r="B2923" t="s">
        <v>6304</v>
      </c>
      <c r="C2923" t="s">
        <v>6305</v>
      </c>
      <c r="I2923" s="91">
        <v>0</v>
      </c>
      <c r="J2923" t="s">
        <v>3954</v>
      </c>
      <c r="L2923" s="90" t="s">
        <v>3951</v>
      </c>
    </row>
    <row r="2924" spans="2:12" x14ac:dyDescent="0.25">
      <c r="B2924" t="s">
        <v>6306</v>
      </c>
      <c r="C2924" t="s">
        <v>6307</v>
      </c>
      <c r="I2924" s="91">
        <v>0</v>
      </c>
      <c r="J2924" t="s">
        <v>3954</v>
      </c>
      <c r="L2924" s="90" t="s">
        <v>3951</v>
      </c>
    </row>
    <row r="2925" spans="2:12" x14ac:dyDescent="0.25">
      <c r="B2925" t="s">
        <v>6308</v>
      </c>
      <c r="C2925" t="s">
        <v>6309</v>
      </c>
      <c r="I2925" s="91">
        <v>0</v>
      </c>
      <c r="J2925" t="s">
        <v>3954</v>
      </c>
      <c r="L2925" s="90" t="s">
        <v>3951</v>
      </c>
    </row>
    <row r="2926" spans="2:12" x14ac:dyDescent="0.25">
      <c r="B2926" t="s">
        <v>6310</v>
      </c>
      <c r="C2926" t="s">
        <v>6311</v>
      </c>
      <c r="I2926" s="91">
        <v>1</v>
      </c>
      <c r="J2926" t="s">
        <v>4013</v>
      </c>
      <c r="L2926" s="90" t="s">
        <v>3951</v>
      </c>
    </row>
    <row r="2927" spans="2:12" x14ac:dyDescent="0.25">
      <c r="B2927" t="s">
        <v>6312</v>
      </c>
      <c r="C2927" t="s">
        <v>6313</v>
      </c>
      <c r="I2927" s="91">
        <v>0</v>
      </c>
      <c r="J2927" t="s">
        <v>3954</v>
      </c>
      <c r="L2927" s="90" t="s">
        <v>3951</v>
      </c>
    </row>
    <row r="2928" spans="2:12" x14ac:dyDescent="0.25">
      <c r="B2928" t="s">
        <v>6314</v>
      </c>
      <c r="C2928" t="s">
        <v>6315</v>
      </c>
      <c r="I2928" s="91">
        <v>0</v>
      </c>
      <c r="J2928" t="s">
        <v>3954</v>
      </c>
      <c r="L2928" s="90" t="s">
        <v>3951</v>
      </c>
    </row>
    <row r="2929" spans="1:12" x14ac:dyDescent="0.25">
      <c r="B2929" t="s">
        <v>6316</v>
      </c>
      <c r="C2929" t="s">
        <v>6317</v>
      </c>
      <c r="I2929" s="91">
        <v>0</v>
      </c>
      <c r="J2929" t="s">
        <v>3954</v>
      </c>
      <c r="L2929" s="90" t="s">
        <v>3951</v>
      </c>
    </row>
    <row r="2930" spans="1:12" x14ac:dyDescent="0.25">
      <c r="B2930" t="s">
        <v>6318</v>
      </c>
      <c r="C2930" t="s">
        <v>6319</v>
      </c>
      <c r="I2930" s="91">
        <v>2</v>
      </c>
      <c r="J2930" t="s">
        <v>3954</v>
      </c>
      <c r="L2930" s="90" t="s">
        <v>3951</v>
      </c>
    </row>
    <row r="2931" spans="1:12" x14ac:dyDescent="0.25">
      <c r="B2931" t="s">
        <v>6320</v>
      </c>
      <c r="C2931" t="s">
        <v>6321</v>
      </c>
      <c r="I2931" s="91">
        <v>1</v>
      </c>
      <c r="J2931" t="s">
        <v>4013</v>
      </c>
      <c r="L2931" s="90" t="s">
        <v>3951</v>
      </c>
    </row>
    <row r="2932" spans="1:12" x14ac:dyDescent="0.25">
      <c r="B2932" t="s">
        <v>6320</v>
      </c>
      <c r="C2932" t="s">
        <v>6321</v>
      </c>
      <c r="I2932" s="91">
        <v>1</v>
      </c>
      <c r="J2932" t="s">
        <v>4016</v>
      </c>
      <c r="L2932" s="90" t="s">
        <v>3951</v>
      </c>
    </row>
    <row r="2933" spans="1:12" x14ac:dyDescent="0.25">
      <c r="B2933" t="s">
        <v>6322</v>
      </c>
      <c r="C2933" t="s">
        <v>6323</v>
      </c>
      <c r="I2933" s="91">
        <v>0</v>
      </c>
      <c r="J2933" t="s">
        <v>3954</v>
      </c>
      <c r="L2933" s="90" t="s">
        <v>3951</v>
      </c>
    </row>
    <row r="2934" spans="1:12" x14ac:dyDescent="0.25">
      <c r="B2934" t="s">
        <v>6324</v>
      </c>
      <c r="C2934" t="s">
        <v>6325</v>
      </c>
      <c r="I2934" s="91">
        <v>1</v>
      </c>
      <c r="J2934" t="s">
        <v>3963</v>
      </c>
      <c r="L2934" s="90" t="s">
        <v>3951</v>
      </c>
    </row>
    <row r="2935" spans="1:12" x14ac:dyDescent="0.25">
      <c r="B2935" t="s">
        <v>4230</v>
      </c>
      <c r="C2935" t="s">
        <v>4231</v>
      </c>
      <c r="I2935" s="91">
        <v>1</v>
      </c>
      <c r="J2935" t="s">
        <v>3974</v>
      </c>
      <c r="L2935" s="90" t="s">
        <v>3951</v>
      </c>
    </row>
    <row r="2936" spans="1:12" x14ac:dyDescent="0.25">
      <c r="B2936" t="s">
        <v>4230</v>
      </c>
      <c r="C2936" t="s">
        <v>4231</v>
      </c>
      <c r="I2936" s="91">
        <v>1</v>
      </c>
      <c r="J2936" t="s">
        <v>3966</v>
      </c>
      <c r="L2936" s="90" t="s">
        <v>3951</v>
      </c>
    </row>
    <row r="2937" spans="1:12" x14ac:dyDescent="0.25">
      <c r="B2937" t="s">
        <v>6326</v>
      </c>
      <c r="C2937" t="s">
        <v>6327</v>
      </c>
      <c r="I2937" s="91">
        <v>2</v>
      </c>
      <c r="J2937" t="s">
        <v>3954</v>
      </c>
      <c r="L2937" s="90" t="s">
        <v>3951</v>
      </c>
    </row>
    <row r="2938" spans="1:12" x14ac:dyDescent="0.25">
      <c r="B2938" t="s">
        <v>6328</v>
      </c>
      <c r="C2938" t="s">
        <v>6329</v>
      </c>
      <c r="I2938" s="91">
        <v>0</v>
      </c>
      <c r="J2938" t="s">
        <v>3954</v>
      </c>
      <c r="L2938" s="90" t="s">
        <v>3951</v>
      </c>
    </row>
    <row r="2939" spans="1:12" x14ac:dyDescent="0.25">
      <c r="B2939" t="s">
        <v>6330</v>
      </c>
      <c r="C2939" t="s">
        <v>6331</v>
      </c>
      <c r="I2939" s="91">
        <v>0</v>
      </c>
      <c r="J2939" t="s">
        <v>3954</v>
      </c>
      <c r="L2939" s="90" t="s">
        <v>3951</v>
      </c>
    </row>
    <row r="2940" spans="1:12" x14ac:dyDescent="0.25">
      <c r="A2940">
        <v>15069367</v>
      </c>
      <c r="B2940" t="s">
        <v>4232</v>
      </c>
      <c r="C2940" t="s">
        <v>4233</v>
      </c>
      <c r="F2940">
        <v>0</v>
      </c>
      <c r="G2940" t="s">
        <v>2634</v>
      </c>
      <c r="H2940">
        <v>91.67</v>
      </c>
      <c r="I2940" s="91">
        <v>1</v>
      </c>
      <c r="J2940" t="s">
        <v>3954</v>
      </c>
      <c r="L2940" s="90" t="s">
        <v>3951</v>
      </c>
    </row>
    <row r="2941" spans="1:12" x14ac:dyDescent="0.25">
      <c r="B2941" t="s">
        <v>6332</v>
      </c>
      <c r="C2941" t="s">
        <v>6333</v>
      </c>
      <c r="I2941" s="91">
        <v>1</v>
      </c>
      <c r="J2941" t="s">
        <v>3974</v>
      </c>
      <c r="L2941" s="90" t="s">
        <v>3951</v>
      </c>
    </row>
    <row r="2942" spans="1:12" x14ac:dyDescent="0.25">
      <c r="B2942" t="s">
        <v>6334</v>
      </c>
      <c r="C2942" t="s">
        <v>6335</v>
      </c>
      <c r="I2942" s="91">
        <v>0</v>
      </c>
      <c r="J2942" t="s">
        <v>3974</v>
      </c>
      <c r="L2942" s="90" t="s">
        <v>3951</v>
      </c>
    </row>
    <row r="2943" spans="1:12" x14ac:dyDescent="0.25">
      <c r="B2943" t="s">
        <v>6336</v>
      </c>
      <c r="C2943" t="s">
        <v>6337</v>
      </c>
      <c r="I2943" s="91">
        <v>1</v>
      </c>
      <c r="J2943" t="s">
        <v>3974</v>
      </c>
      <c r="L2943" s="90" t="s">
        <v>3951</v>
      </c>
    </row>
    <row r="2944" spans="1:12" x14ac:dyDescent="0.25">
      <c r="B2944" t="s">
        <v>6338</v>
      </c>
      <c r="C2944" t="s">
        <v>6339</v>
      </c>
      <c r="I2944" s="91">
        <v>0</v>
      </c>
      <c r="J2944" t="s">
        <v>3954</v>
      </c>
      <c r="L2944" s="90" t="s">
        <v>3951</v>
      </c>
    </row>
    <row r="2945" spans="2:12" x14ac:dyDescent="0.25">
      <c r="B2945" t="s">
        <v>6340</v>
      </c>
      <c r="C2945" t="s">
        <v>6341</v>
      </c>
      <c r="I2945" s="91">
        <v>0</v>
      </c>
      <c r="J2945" t="s">
        <v>3954</v>
      </c>
      <c r="L2945" s="90" t="s">
        <v>3951</v>
      </c>
    </row>
    <row r="2946" spans="2:12" x14ac:dyDescent="0.25">
      <c r="B2946" t="s">
        <v>6342</v>
      </c>
      <c r="C2946" t="s">
        <v>6343</v>
      </c>
      <c r="I2946" s="91">
        <v>1</v>
      </c>
      <c r="J2946" t="s">
        <v>3974</v>
      </c>
      <c r="L2946" s="90" t="s">
        <v>3951</v>
      </c>
    </row>
    <row r="2947" spans="2:12" x14ac:dyDescent="0.25">
      <c r="B2947" t="s">
        <v>6344</v>
      </c>
      <c r="C2947" t="s">
        <v>6345</v>
      </c>
      <c r="I2947" s="91">
        <v>0</v>
      </c>
      <c r="J2947" t="s">
        <v>3954</v>
      </c>
      <c r="L2947" s="90" t="s">
        <v>3951</v>
      </c>
    </row>
    <row r="2948" spans="2:12" x14ac:dyDescent="0.25">
      <c r="B2948" t="s">
        <v>6346</v>
      </c>
      <c r="C2948" t="s">
        <v>6347</v>
      </c>
      <c r="I2948" s="91">
        <v>4</v>
      </c>
      <c r="J2948" t="s">
        <v>3954</v>
      </c>
      <c r="L2948" s="90" t="s">
        <v>3951</v>
      </c>
    </row>
    <row r="2949" spans="2:12" x14ac:dyDescent="0.25">
      <c r="B2949" t="s">
        <v>6348</v>
      </c>
      <c r="C2949" t="s">
        <v>6349</v>
      </c>
      <c r="I2949" s="91">
        <v>0</v>
      </c>
      <c r="J2949" t="s">
        <v>3954</v>
      </c>
      <c r="L2949" s="90" t="s">
        <v>3951</v>
      </c>
    </row>
    <row r="2950" spans="2:12" x14ac:dyDescent="0.25">
      <c r="B2950" t="s">
        <v>6350</v>
      </c>
      <c r="C2950" t="s">
        <v>6351</v>
      </c>
      <c r="I2950" s="91">
        <v>0</v>
      </c>
      <c r="J2950" t="s">
        <v>3954</v>
      </c>
      <c r="L2950" s="90" t="s">
        <v>3951</v>
      </c>
    </row>
    <row r="2951" spans="2:12" x14ac:dyDescent="0.25">
      <c r="B2951" t="s">
        <v>6352</v>
      </c>
      <c r="C2951" t="s">
        <v>6353</v>
      </c>
      <c r="I2951" s="91">
        <v>0</v>
      </c>
      <c r="J2951" t="s">
        <v>3963</v>
      </c>
      <c r="L2951" s="90" t="s">
        <v>3951</v>
      </c>
    </row>
    <row r="2952" spans="2:12" x14ac:dyDescent="0.25">
      <c r="B2952" t="s">
        <v>6354</v>
      </c>
      <c r="C2952" t="s">
        <v>6355</v>
      </c>
      <c r="I2952" s="91">
        <v>0</v>
      </c>
      <c r="J2952" t="s">
        <v>3974</v>
      </c>
      <c r="L2952" s="90" t="s">
        <v>3951</v>
      </c>
    </row>
    <row r="2953" spans="2:12" x14ac:dyDescent="0.25">
      <c r="B2953" t="s">
        <v>6356</v>
      </c>
      <c r="C2953" t="s">
        <v>6357</v>
      </c>
      <c r="I2953" s="91">
        <v>0</v>
      </c>
      <c r="J2953" t="s">
        <v>3974</v>
      </c>
      <c r="L2953" s="90" t="s">
        <v>3951</v>
      </c>
    </row>
    <row r="2954" spans="2:12" x14ac:dyDescent="0.25">
      <c r="B2954" t="s">
        <v>6358</v>
      </c>
      <c r="C2954" t="s">
        <v>6359</v>
      </c>
      <c r="I2954" s="91">
        <v>0</v>
      </c>
      <c r="J2954" t="s">
        <v>3954</v>
      </c>
      <c r="L2954" s="90" t="s">
        <v>3951</v>
      </c>
    </row>
    <row r="2955" spans="2:12" x14ac:dyDescent="0.25">
      <c r="B2955" t="s">
        <v>6360</v>
      </c>
      <c r="C2955" t="s">
        <v>6361</v>
      </c>
      <c r="I2955" s="91">
        <v>0</v>
      </c>
      <c r="J2955" t="s">
        <v>3974</v>
      </c>
      <c r="L2955" s="90" t="s">
        <v>3951</v>
      </c>
    </row>
    <row r="2956" spans="2:12" x14ac:dyDescent="0.25">
      <c r="B2956" t="s">
        <v>6362</v>
      </c>
      <c r="C2956" t="s">
        <v>6363</v>
      </c>
      <c r="I2956" s="91">
        <v>1</v>
      </c>
      <c r="J2956" t="s">
        <v>3974</v>
      </c>
      <c r="L2956" s="90" t="s">
        <v>3951</v>
      </c>
    </row>
    <row r="2957" spans="2:12" x14ac:dyDescent="0.25">
      <c r="B2957" t="s">
        <v>6364</v>
      </c>
      <c r="C2957" t="s">
        <v>6365</v>
      </c>
      <c r="I2957" s="91">
        <v>0</v>
      </c>
      <c r="J2957" t="s">
        <v>3974</v>
      </c>
      <c r="L2957" s="90" t="s">
        <v>3951</v>
      </c>
    </row>
    <row r="2958" spans="2:12" x14ac:dyDescent="0.25">
      <c r="B2958" t="s">
        <v>6366</v>
      </c>
      <c r="C2958" t="s">
        <v>6367</v>
      </c>
      <c r="I2958" s="91">
        <v>5</v>
      </c>
      <c r="J2958" t="s">
        <v>3954</v>
      </c>
      <c r="L2958" s="90" t="s">
        <v>3951</v>
      </c>
    </row>
    <row r="2959" spans="2:12" x14ac:dyDescent="0.25">
      <c r="B2959" t="s">
        <v>6368</v>
      </c>
      <c r="C2959" t="s">
        <v>6369</v>
      </c>
      <c r="I2959" s="91">
        <v>0</v>
      </c>
      <c r="J2959" t="s">
        <v>3954</v>
      </c>
      <c r="L2959" s="90" t="s">
        <v>3951</v>
      </c>
    </row>
    <row r="2960" spans="2:12" x14ac:dyDescent="0.25">
      <c r="B2960" t="s">
        <v>6370</v>
      </c>
      <c r="C2960" t="s">
        <v>6371</v>
      </c>
      <c r="I2960" s="91">
        <v>3</v>
      </c>
      <c r="J2960" t="s">
        <v>3974</v>
      </c>
      <c r="L2960" s="90" t="s">
        <v>3951</v>
      </c>
    </row>
    <row r="2961" spans="1:12" x14ac:dyDescent="0.25">
      <c r="B2961" t="s">
        <v>6372</v>
      </c>
      <c r="C2961" t="s">
        <v>6373</v>
      </c>
      <c r="I2961" s="91">
        <v>0</v>
      </c>
      <c r="J2961" t="s">
        <v>3954</v>
      </c>
      <c r="L2961" s="90" t="s">
        <v>3951</v>
      </c>
    </row>
    <row r="2962" spans="1:12" x14ac:dyDescent="0.25">
      <c r="B2962" t="s">
        <v>6374</v>
      </c>
      <c r="C2962" t="s">
        <v>6375</v>
      </c>
      <c r="I2962" s="91">
        <v>0</v>
      </c>
      <c r="J2962" t="s">
        <v>3954</v>
      </c>
      <c r="L2962" s="90" t="s">
        <v>3951</v>
      </c>
    </row>
    <row r="2963" spans="1:12" x14ac:dyDescent="0.25">
      <c r="B2963" t="s">
        <v>6376</v>
      </c>
      <c r="C2963" t="s">
        <v>6377</v>
      </c>
      <c r="I2963" s="91">
        <v>0</v>
      </c>
      <c r="J2963" t="s">
        <v>3954</v>
      </c>
      <c r="L2963" s="90" t="s">
        <v>3951</v>
      </c>
    </row>
    <row r="2964" spans="1:12" x14ac:dyDescent="0.25">
      <c r="A2964">
        <v>23521462</v>
      </c>
      <c r="B2964" t="s">
        <v>4244</v>
      </c>
      <c r="C2964" t="s">
        <v>4245</v>
      </c>
      <c r="F2964">
        <v>0</v>
      </c>
      <c r="G2964" t="s">
        <v>2636</v>
      </c>
      <c r="H2964">
        <v>108.33</v>
      </c>
      <c r="I2964" s="91">
        <v>0</v>
      </c>
      <c r="J2964" t="s">
        <v>3966</v>
      </c>
      <c r="L2964" s="90" t="s">
        <v>3951</v>
      </c>
    </row>
    <row r="2965" spans="1:12" x14ac:dyDescent="0.25">
      <c r="B2965" t="s">
        <v>6378</v>
      </c>
      <c r="C2965" t="s">
        <v>6379</v>
      </c>
      <c r="I2965" s="91">
        <v>1</v>
      </c>
      <c r="J2965" t="s">
        <v>3974</v>
      </c>
      <c r="L2965" s="90" t="s">
        <v>3951</v>
      </c>
    </row>
    <row r="2966" spans="1:12" x14ac:dyDescent="0.25">
      <c r="B2966" t="s">
        <v>6380</v>
      </c>
      <c r="C2966" t="s">
        <v>6381</v>
      </c>
      <c r="I2966" s="91">
        <v>2</v>
      </c>
      <c r="J2966" t="s">
        <v>4131</v>
      </c>
      <c r="L2966" s="90" t="s">
        <v>3951</v>
      </c>
    </row>
    <row r="2967" spans="1:12" x14ac:dyDescent="0.25">
      <c r="B2967" t="s">
        <v>6382</v>
      </c>
      <c r="C2967" t="s">
        <v>6383</v>
      </c>
      <c r="I2967" s="91">
        <v>0</v>
      </c>
      <c r="J2967" t="s">
        <v>3974</v>
      </c>
      <c r="L2967" s="90" t="s">
        <v>3951</v>
      </c>
    </row>
    <row r="2968" spans="1:12" x14ac:dyDescent="0.25">
      <c r="B2968" t="s">
        <v>6384</v>
      </c>
      <c r="C2968" t="s">
        <v>6385</v>
      </c>
      <c r="I2968" s="91">
        <v>0</v>
      </c>
      <c r="J2968" t="s">
        <v>3954</v>
      </c>
      <c r="L2968" s="90" t="s">
        <v>3951</v>
      </c>
    </row>
    <row r="2969" spans="1:12" x14ac:dyDescent="0.25">
      <c r="B2969" t="s">
        <v>6384</v>
      </c>
      <c r="C2969" t="s">
        <v>6385</v>
      </c>
      <c r="I2969" s="91">
        <v>0</v>
      </c>
      <c r="J2969" t="s">
        <v>3954</v>
      </c>
      <c r="L2969" s="90" t="s">
        <v>3951</v>
      </c>
    </row>
    <row r="2970" spans="1:12" x14ac:dyDescent="0.25">
      <c r="B2970" t="s">
        <v>6384</v>
      </c>
      <c r="C2970" t="s">
        <v>6385</v>
      </c>
      <c r="I2970" s="91">
        <v>0</v>
      </c>
      <c r="J2970" t="s">
        <v>3954</v>
      </c>
      <c r="L2970" s="90" t="s">
        <v>3951</v>
      </c>
    </row>
    <row r="2971" spans="1:12" x14ac:dyDescent="0.25">
      <c r="B2971" t="s">
        <v>6386</v>
      </c>
      <c r="C2971" t="s">
        <v>6387</v>
      </c>
      <c r="I2971" s="91">
        <v>0</v>
      </c>
      <c r="J2971" t="s">
        <v>3974</v>
      </c>
      <c r="L2971" s="90" t="s">
        <v>3951</v>
      </c>
    </row>
    <row r="2972" spans="1:12" x14ac:dyDescent="0.25">
      <c r="B2972" t="s">
        <v>6388</v>
      </c>
      <c r="C2972" t="s">
        <v>6389</v>
      </c>
      <c r="I2972" s="91">
        <v>0</v>
      </c>
      <c r="J2972" t="s">
        <v>3974</v>
      </c>
      <c r="L2972" s="90" t="s">
        <v>3951</v>
      </c>
    </row>
    <row r="2973" spans="1:12" x14ac:dyDescent="0.25">
      <c r="B2973" t="s">
        <v>6390</v>
      </c>
      <c r="C2973" t="s">
        <v>6391</v>
      </c>
      <c r="I2973" s="91">
        <v>0</v>
      </c>
      <c r="J2973" t="s">
        <v>3954</v>
      </c>
      <c r="L2973" s="90" t="s">
        <v>3951</v>
      </c>
    </row>
    <row r="2974" spans="1:12" x14ac:dyDescent="0.25">
      <c r="B2974" t="s">
        <v>6392</v>
      </c>
      <c r="C2974" t="s">
        <v>6393</v>
      </c>
      <c r="I2974" s="91">
        <v>0</v>
      </c>
      <c r="J2974" t="s">
        <v>3954</v>
      </c>
      <c r="L2974" s="90" t="s">
        <v>3951</v>
      </c>
    </row>
    <row r="2975" spans="1:12" x14ac:dyDescent="0.25">
      <c r="B2975" t="s">
        <v>6394</v>
      </c>
      <c r="C2975" t="s">
        <v>6395</v>
      </c>
      <c r="I2975" s="91">
        <v>1</v>
      </c>
      <c r="J2975" t="s">
        <v>3974</v>
      </c>
      <c r="L2975" s="90" t="s">
        <v>3951</v>
      </c>
    </row>
    <row r="2976" spans="1:12" x14ac:dyDescent="0.25">
      <c r="B2976" t="s">
        <v>6396</v>
      </c>
      <c r="C2976" t="s">
        <v>6397</v>
      </c>
      <c r="I2976" s="91">
        <v>0</v>
      </c>
      <c r="J2976" t="s">
        <v>3954</v>
      </c>
      <c r="L2976" s="90" t="s">
        <v>3951</v>
      </c>
    </row>
    <row r="2977" spans="2:12" x14ac:dyDescent="0.25">
      <c r="B2977" t="s">
        <v>6398</v>
      </c>
      <c r="C2977" t="s">
        <v>6399</v>
      </c>
      <c r="I2977" s="91">
        <v>0</v>
      </c>
      <c r="J2977" t="s">
        <v>3954</v>
      </c>
      <c r="L2977" s="90" t="s">
        <v>3951</v>
      </c>
    </row>
    <row r="2978" spans="2:12" x14ac:dyDescent="0.25">
      <c r="B2978" t="s">
        <v>6400</v>
      </c>
      <c r="C2978" t="s">
        <v>6401</v>
      </c>
      <c r="I2978" s="91">
        <v>0</v>
      </c>
      <c r="J2978" t="s">
        <v>3954</v>
      </c>
      <c r="L2978" s="90" t="s">
        <v>3951</v>
      </c>
    </row>
    <row r="2979" spans="2:12" x14ac:dyDescent="0.25">
      <c r="B2979" t="s">
        <v>6402</v>
      </c>
      <c r="C2979" t="s">
        <v>6403</v>
      </c>
      <c r="I2979" s="91">
        <v>0</v>
      </c>
      <c r="J2979" t="s">
        <v>3954</v>
      </c>
      <c r="L2979" s="90" t="s">
        <v>3951</v>
      </c>
    </row>
    <row r="2980" spans="2:12" x14ac:dyDescent="0.25">
      <c r="B2980" t="s">
        <v>6404</v>
      </c>
      <c r="C2980" t="s">
        <v>6405</v>
      </c>
      <c r="I2980" s="91">
        <v>0</v>
      </c>
      <c r="J2980" t="s">
        <v>3954</v>
      </c>
      <c r="L2980" s="90" t="s">
        <v>3951</v>
      </c>
    </row>
    <row r="2981" spans="2:12" x14ac:dyDescent="0.25">
      <c r="B2981" t="s">
        <v>6406</v>
      </c>
      <c r="C2981" t="s">
        <v>6407</v>
      </c>
      <c r="I2981" s="91">
        <v>1</v>
      </c>
      <c r="J2981" t="s">
        <v>3974</v>
      </c>
      <c r="L2981" s="90" t="s">
        <v>3951</v>
      </c>
    </row>
    <row r="2982" spans="2:12" x14ac:dyDescent="0.25">
      <c r="B2982" t="s">
        <v>6406</v>
      </c>
      <c r="C2982" t="s">
        <v>6407</v>
      </c>
      <c r="I2982" s="91">
        <v>1</v>
      </c>
      <c r="J2982" t="s">
        <v>3974</v>
      </c>
      <c r="L2982" s="90" t="s">
        <v>3951</v>
      </c>
    </row>
    <row r="2983" spans="2:12" x14ac:dyDescent="0.25">
      <c r="B2983" t="s">
        <v>4252</v>
      </c>
      <c r="C2983" t="s">
        <v>4253</v>
      </c>
      <c r="I2983" s="91">
        <v>1</v>
      </c>
      <c r="J2983" t="s">
        <v>3974</v>
      </c>
      <c r="L2983" s="90" t="s">
        <v>3951</v>
      </c>
    </row>
    <row r="2984" spans="2:12" x14ac:dyDescent="0.25">
      <c r="B2984" t="s">
        <v>6408</v>
      </c>
      <c r="C2984" t="s">
        <v>6409</v>
      </c>
      <c r="I2984" s="91">
        <v>0</v>
      </c>
      <c r="J2984" t="s">
        <v>3954</v>
      </c>
      <c r="L2984" s="90" t="s">
        <v>3951</v>
      </c>
    </row>
    <row r="2985" spans="2:12" x14ac:dyDescent="0.25">
      <c r="B2985" t="s">
        <v>6410</v>
      </c>
      <c r="C2985" t="s">
        <v>6411</v>
      </c>
      <c r="I2985" s="91">
        <v>0</v>
      </c>
      <c r="J2985" t="s">
        <v>3954</v>
      </c>
      <c r="L2985" s="90" t="s">
        <v>3951</v>
      </c>
    </row>
    <row r="2986" spans="2:12" x14ac:dyDescent="0.25">
      <c r="B2986" t="s">
        <v>6412</v>
      </c>
      <c r="C2986" t="s">
        <v>6413</v>
      </c>
      <c r="I2986" s="91">
        <v>0</v>
      </c>
      <c r="J2986" t="s">
        <v>3954</v>
      </c>
      <c r="L2986" s="90" t="s">
        <v>3951</v>
      </c>
    </row>
    <row r="2987" spans="2:12" x14ac:dyDescent="0.25">
      <c r="B2987" t="s">
        <v>6414</v>
      </c>
      <c r="C2987" t="s">
        <v>6415</v>
      </c>
      <c r="I2987" s="91">
        <v>1</v>
      </c>
      <c r="J2987" t="s">
        <v>3954</v>
      </c>
      <c r="L2987" s="90" t="s">
        <v>3951</v>
      </c>
    </row>
    <row r="2988" spans="2:12" x14ac:dyDescent="0.25">
      <c r="B2988" t="s">
        <v>6416</v>
      </c>
      <c r="C2988" t="s">
        <v>6417</v>
      </c>
      <c r="I2988" s="91">
        <v>1</v>
      </c>
      <c r="J2988" t="s">
        <v>3954</v>
      </c>
      <c r="L2988" s="90" t="s">
        <v>3951</v>
      </c>
    </row>
    <row r="2989" spans="2:12" x14ac:dyDescent="0.25">
      <c r="B2989" t="s">
        <v>6418</v>
      </c>
      <c r="C2989" t="s">
        <v>6419</v>
      </c>
      <c r="I2989" s="91">
        <v>0</v>
      </c>
      <c r="J2989" t="s">
        <v>3974</v>
      </c>
      <c r="L2989" s="90" t="s">
        <v>3951</v>
      </c>
    </row>
    <row r="2990" spans="2:12" x14ac:dyDescent="0.25">
      <c r="B2990" t="s">
        <v>6418</v>
      </c>
      <c r="C2990" t="s">
        <v>6419</v>
      </c>
      <c r="I2990" s="91">
        <v>0</v>
      </c>
      <c r="J2990" t="s">
        <v>3974</v>
      </c>
      <c r="L2990" s="90" t="s">
        <v>3951</v>
      </c>
    </row>
    <row r="2991" spans="2:12" x14ac:dyDescent="0.25">
      <c r="B2991" t="s">
        <v>6420</v>
      </c>
      <c r="C2991" t="s">
        <v>6421</v>
      </c>
      <c r="I2991" s="91">
        <v>3</v>
      </c>
      <c r="J2991" t="s">
        <v>3954</v>
      </c>
      <c r="L2991" s="90" t="s">
        <v>3951</v>
      </c>
    </row>
    <row r="2992" spans="2:12" x14ac:dyDescent="0.25">
      <c r="B2992" t="s">
        <v>6422</v>
      </c>
      <c r="C2992" t="s">
        <v>6423</v>
      </c>
      <c r="I2992" s="91">
        <v>2</v>
      </c>
      <c r="J2992" t="s">
        <v>3954</v>
      </c>
      <c r="L2992" s="90" t="s">
        <v>3951</v>
      </c>
    </row>
    <row r="2993" spans="2:12" x14ac:dyDescent="0.25">
      <c r="B2993" t="s">
        <v>6424</v>
      </c>
      <c r="C2993" t="s">
        <v>6425</v>
      </c>
      <c r="I2993" s="91">
        <v>1</v>
      </c>
      <c r="J2993" t="s">
        <v>3974</v>
      </c>
      <c r="L2993" s="90" t="s">
        <v>3951</v>
      </c>
    </row>
    <row r="2994" spans="2:12" x14ac:dyDescent="0.25">
      <c r="B2994" t="s">
        <v>6426</v>
      </c>
      <c r="C2994" t="s">
        <v>6427</v>
      </c>
      <c r="I2994" s="91">
        <v>1</v>
      </c>
      <c r="J2994" t="s">
        <v>3954</v>
      </c>
      <c r="L2994" s="90" t="s">
        <v>3951</v>
      </c>
    </row>
    <row r="2995" spans="2:12" x14ac:dyDescent="0.25">
      <c r="B2995" t="s">
        <v>6426</v>
      </c>
      <c r="C2995" t="s">
        <v>6427</v>
      </c>
      <c r="I2995" s="91">
        <v>0</v>
      </c>
      <c r="J2995" t="s">
        <v>3954</v>
      </c>
      <c r="L2995" s="90" t="s">
        <v>3951</v>
      </c>
    </row>
    <row r="2996" spans="2:12" x14ac:dyDescent="0.25">
      <c r="B2996" t="s">
        <v>6428</v>
      </c>
      <c r="C2996" t="s">
        <v>6429</v>
      </c>
      <c r="I2996" s="91">
        <v>0</v>
      </c>
      <c r="J2996" t="s">
        <v>3974</v>
      </c>
      <c r="L2996" s="90" t="s">
        <v>3951</v>
      </c>
    </row>
    <row r="2997" spans="2:12" x14ac:dyDescent="0.25">
      <c r="B2997" t="s">
        <v>6430</v>
      </c>
      <c r="C2997" t="s">
        <v>6431</v>
      </c>
      <c r="I2997" s="91">
        <v>0</v>
      </c>
      <c r="J2997" t="s">
        <v>3954</v>
      </c>
      <c r="L2997" s="90" t="s">
        <v>3951</v>
      </c>
    </row>
    <row r="2998" spans="2:12" x14ac:dyDescent="0.25">
      <c r="B2998" t="s">
        <v>6430</v>
      </c>
      <c r="C2998" t="s">
        <v>6431</v>
      </c>
      <c r="I2998" s="91">
        <v>0</v>
      </c>
      <c r="J2998" t="s">
        <v>3954</v>
      </c>
      <c r="L2998" s="90" t="s">
        <v>3951</v>
      </c>
    </row>
    <row r="2999" spans="2:12" x14ac:dyDescent="0.25">
      <c r="B2999" t="s">
        <v>6432</v>
      </c>
      <c r="C2999" t="s">
        <v>6433</v>
      </c>
      <c r="I2999" s="91">
        <v>0</v>
      </c>
      <c r="J2999" t="s">
        <v>3974</v>
      </c>
      <c r="L2999" s="90" t="s">
        <v>3951</v>
      </c>
    </row>
    <row r="3000" spans="2:12" x14ac:dyDescent="0.25">
      <c r="B3000" t="s">
        <v>6432</v>
      </c>
      <c r="C3000" t="s">
        <v>6433</v>
      </c>
      <c r="I3000" s="91">
        <v>0</v>
      </c>
      <c r="J3000" t="s">
        <v>3974</v>
      </c>
      <c r="L3000" s="90" t="s">
        <v>3951</v>
      </c>
    </row>
    <row r="3001" spans="2:12" x14ac:dyDescent="0.25">
      <c r="B3001" t="s">
        <v>6434</v>
      </c>
      <c r="C3001" t="s">
        <v>6435</v>
      </c>
      <c r="I3001" s="91">
        <v>0</v>
      </c>
      <c r="J3001" t="s">
        <v>3954</v>
      </c>
      <c r="L3001" s="90" t="s">
        <v>3951</v>
      </c>
    </row>
    <row r="3002" spans="2:12" x14ac:dyDescent="0.25">
      <c r="B3002" t="s">
        <v>6434</v>
      </c>
      <c r="C3002" t="s">
        <v>6435</v>
      </c>
      <c r="I3002" s="91">
        <v>0</v>
      </c>
      <c r="J3002" t="s">
        <v>3954</v>
      </c>
      <c r="L3002" s="90" t="s">
        <v>3951</v>
      </c>
    </row>
    <row r="3003" spans="2:12" x14ac:dyDescent="0.25">
      <c r="B3003" t="s">
        <v>6436</v>
      </c>
      <c r="C3003" t="s">
        <v>6437</v>
      </c>
      <c r="I3003" s="91">
        <v>0</v>
      </c>
      <c r="J3003" t="s">
        <v>3954</v>
      </c>
      <c r="L3003" s="90" t="s">
        <v>3951</v>
      </c>
    </row>
    <row r="3004" spans="2:12" x14ac:dyDescent="0.25">
      <c r="B3004" t="s">
        <v>6438</v>
      </c>
      <c r="C3004" t="s">
        <v>6439</v>
      </c>
      <c r="I3004" s="91">
        <v>0</v>
      </c>
      <c r="J3004" t="s">
        <v>3954</v>
      </c>
      <c r="L3004" s="90" t="s">
        <v>3951</v>
      </c>
    </row>
    <row r="3005" spans="2:12" x14ac:dyDescent="0.25">
      <c r="B3005" t="s">
        <v>6440</v>
      </c>
      <c r="C3005" t="s">
        <v>6441</v>
      </c>
      <c r="I3005" s="91">
        <v>2</v>
      </c>
      <c r="J3005" t="s">
        <v>3954</v>
      </c>
      <c r="L3005" s="90" t="s">
        <v>3951</v>
      </c>
    </row>
    <row r="3006" spans="2:12" x14ac:dyDescent="0.25">
      <c r="B3006" t="s">
        <v>6440</v>
      </c>
      <c r="C3006" t="s">
        <v>6441</v>
      </c>
      <c r="I3006" s="91">
        <v>2</v>
      </c>
      <c r="J3006" t="s">
        <v>3954</v>
      </c>
      <c r="L3006" s="90" t="s">
        <v>3951</v>
      </c>
    </row>
    <row r="3007" spans="2:12" x14ac:dyDescent="0.25">
      <c r="B3007" t="s">
        <v>6442</v>
      </c>
      <c r="C3007" t="s">
        <v>6443</v>
      </c>
      <c r="I3007" s="91">
        <v>1</v>
      </c>
      <c r="J3007" t="s">
        <v>3963</v>
      </c>
      <c r="L3007" s="90" t="s">
        <v>3951</v>
      </c>
    </row>
    <row r="3008" spans="2:12" x14ac:dyDescent="0.25">
      <c r="B3008" t="s">
        <v>4264</v>
      </c>
      <c r="C3008" t="s">
        <v>4265</v>
      </c>
      <c r="I3008" s="91">
        <v>1</v>
      </c>
      <c r="J3008" t="s">
        <v>3974</v>
      </c>
      <c r="L3008" s="90" t="s">
        <v>3951</v>
      </c>
    </row>
    <row r="3009" spans="2:12" x14ac:dyDescent="0.25">
      <c r="B3009" t="s">
        <v>4264</v>
      </c>
      <c r="C3009" t="s">
        <v>4265</v>
      </c>
      <c r="I3009" s="91">
        <v>1</v>
      </c>
      <c r="J3009" t="s">
        <v>3974</v>
      </c>
      <c r="L3009" s="90" t="s">
        <v>3951</v>
      </c>
    </row>
    <row r="3010" spans="2:12" x14ac:dyDescent="0.25">
      <c r="B3010" t="s">
        <v>4264</v>
      </c>
      <c r="C3010" t="s">
        <v>4265</v>
      </c>
      <c r="I3010" s="91">
        <v>1</v>
      </c>
      <c r="J3010" t="s">
        <v>3974</v>
      </c>
      <c r="L3010" s="90" t="s">
        <v>3951</v>
      </c>
    </row>
    <row r="3011" spans="2:12" x14ac:dyDescent="0.25">
      <c r="B3011" t="s">
        <v>6444</v>
      </c>
      <c r="C3011" t="s">
        <v>6445</v>
      </c>
      <c r="I3011" s="91">
        <v>0</v>
      </c>
      <c r="J3011" t="s">
        <v>3954</v>
      </c>
      <c r="L3011" s="90" t="s">
        <v>3951</v>
      </c>
    </row>
    <row r="3012" spans="2:12" x14ac:dyDescent="0.25">
      <c r="B3012" t="s">
        <v>6446</v>
      </c>
      <c r="C3012" t="s">
        <v>6447</v>
      </c>
      <c r="I3012" s="91">
        <v>1</v>
      </c>
      <c r="J3012" t="s">
        <v>3974</v>
      </c>
      <c r="L3012" s="90" t="s">
        <v>3951</v>
      </c>
    </row>
    <row r="3013" spans="2:12" x14ac:dyDescent="0.25">
      <c r="B3013" t="s">
        <v>6448</v>
      </c>
      <c r="C3013" t="s">
        <v>6449</v>
      </c>
      <c r="I3013" s="91">
        <v>1</v>
      </c>
      <c r="J3013" t="s">
        <v>3969</v>
      </c>
      <c r="L3013" s="90" t="s">
        <v>3951</v>
      </c>
    </row>
    <row r="3014" spans="2:12" x14ac:dyDescent="0.25">
      <c r="B3014" t="s">
        <v>6450</v>
      </c>
      <c r="C3014" t="s">
        <v>6451</v>
      </c>
      <c r="I3014" s="91">
        <v>0</v>
      </c>
      <c r="J3014" t="s">
        <v>3954</v>
      </c>
      <c r="L3014" s="90" t="s">
        <v>3951</v>
      </c>
    </row>
    <row r="3015" spans="2:12" x14ac:dyDescent="0.25">
      <c r="B3015" t="s">
        <v>6450</v>
      </c>
      <c r="C3015" t="s">
        <v>6451</v>
      </c>
      <c r="I3015" s="91">
        <v>0</v>
      </c>
      <c r="J3015" t="s">
        <v>3974</v>
      </c>
      <c r="L3015" s="90" t="s">
        <v>3951</v>
      </c>
    </row>
    <row r="3016" spans="2:12" x14ac:dyDescent="0.25">
      <c r="B3016" t="s">
        <v>6452</v>
      </c>
      <c r="C3016" t="s">
        <v>6453</v>
      </c>
      <c r="I3016" s="91">
        <v>0</v>
      </c>
      <c r="J3016" t="s">
        <v>3954</v>
      </c>
      <c r="L3016" s="90" t="s">
        <v>3951</v>
      </c>
    </row>
    <row r="3017" spans="2:12" x14ac:dyDescent="0.25">
      <c r="B3017" t="s">
        <v>6454</v>
      </c>
      <c r="C3017" t="s">
        <v>6455</v>
      </c>
      <c r="I3017" s="91">
        <v>0</v>
      </c>
      <c r="J3017" t="s">
        <v>3963</v>
      </c>
      <c r="L3017" s="90" t="s">
        <v>3951</v>
      </c>
    </row>
    <row r="3018" spans="2:12" x14ac:dyDescent="0.25">
      <c r="B3018" t="s">
        <v>6456</v>
      </c>
      <c r="C3018" t="s">
        <v>6457</v>
      </c>
      <c r="I3018" s="91">
        <v>4</v>
      </c>
      <c r="J3018" t="s">
        <v>3954</v>
      </c>
      <c r="L3018" s="90" t="s">
        <v>3951</v>
      </c>
    </row>
    <row r="3019" spans="2:12" x14ac:dyDescent="0.25">
      <c r="B3019" t="s">
        <v>6458</v>
      </c>
      <c r="C3019" t="s">
        <v>6459</v>
      </c>
      <c r="I3019" s="91">
        <v>1</v>
      </c>
      <c r="J3019" t="s">
        <v>3974</v>
      </c>
      <c r="L3019" s="90" t="s">
        <v>3951</v>
      </c>
    </row>
    <row r="3020" spans="2:12" x14ac:dyDescent="0.25">
      <c r="B3020" t="s">
        <v>6460</v>
      </c>
      <c r="C3020" t="s">
        <v>6461</v>
      </c>
      <c r="I3020" s="91">
        <v>2</v>
      </c>
      <c r="J3020" t="s">
        <v>3954</v>
      </c>
      <c r="L3020" s="90" t="s">
        <v>3951</v>
      </c>
    </row>
    <row r="3021" spans="2:12" x14ac:dyDescent="0.25">
      <c r="B3021" t="s">
        <v>6462</v>
      </c>
      <c r="C3021" t="s">
        <v>6463</v>
      </c>
      <c r="I3021" s="91">
        <v>0</v>
      </c>
      <c r="J3021" t="s">
        <v>3954</v>
      </c>
      <c r="L3021" s="90" t="s">
        <v>3951</v>
      </c>
    </row>
    <row r="3022" spans="2:12" x14ac:dyDescent="0.25">
      <c r="B3022" t="s">
        <v>6464</v>
      </c>
      <c r="C3022" t="s">
        <v>6465</v>
      </c>
      <c r="I3022" s="91">
        <v>0</v>
      </c>
      <c r="J3022" t="s">
        <v>3974</v>
      </c>
      <c r="L3022" s="90" t="s">
        <v>3951</v>
      </c>
    </row>
    <row r="3023" spans="2:12" x14ac:dyDescent="0.25">
      <c r="B3023" t="s">
        <v>6464</v>
      </c>
      <c r="C3023" t="s">
        <v>6465</v>
      </c>
      <c r="I3023" s="91">
        <v>0</v>
      </c>
      <c r="J3023" t="s">
        <v>3974</v>
      </c>
      <c r="L3023" s="90" t="s">
        <v>3951</v>
      </c>
    </row>
    <row r="3024" spans="2:12" x14ac:dyDescent="0.25">
      <c r="B3024" t="s">
        <v>6466</v>
      </c>
      <c r="C3024" t="s">
        <v>6467</v>
      </c>
      <c r="I3024" s="91">
        <v>2</v>
      </c>
      <c r="J3024" t="s">
        <v>3954</v>
      </c>
      <c r="L3024" s="90" t="s">
        <v>3951</v>
      </c>
    </row>
    <row r="3025" spans="2:12" x14ac:dyDescent="0.25">
      <c r="B3025" t="s">
        <v>6468</v>
      </c>
      <c r="C3025" t="s">
        <v>6469</v>
      </c>
      <c r="I3025" s="91">
        <v>0</v>
      </c>
      <c r="J3025" t="s">
        <v>3974</v>
      </c>
      <c r="L3025" s="90" t="s">
        <v>3951</v>
      </c>
    </row>
    <row r="3026" spans="2:12" x14ac:dyDescent="0.25">
      <c r="B3026" t="s">
        <v>6470</v>
      </c>
      <c r="C3026" t="s">
        <v>6471</v>
      </c>
      <c r="I3026" s="91">
        <v>0</v>
      </c>
      <c r="J3026" t="s">
        <v>3963</v>
      </c>
      <c r="L3026" s="90" t="s">
        <v>3951</v>
      </c>
    </row>
    <row r="3027" spans="2:12" x14ac:dyDescent="0.25">
      <c r="B3027" t="s">
        <v>6472</v>
      </c>
      <c r="C3027" t="s">
        <v>6473</v>
      </c>
      <c r="I3027" s="91">
        <v>1</v>
      </c>
      <c r="J3027" t="s">
        <v>3974</v>
      </c>
      <c r="L3027" s="90" t="s">
        <v>3951</v>
      </c>
    </row>
    <row r="3028" spans="2:12" x14ac:dyDescent="0.25">
      <c r="B3028" t="s">
        <v>6474</v>
      </c>
      <c r="C3028" t="s">
        <v>6475</v>
      </c>
      <c r="I3028" s="91">
        <v>1</v>
      </c>
      <c r="J3028" t="s">
        <v>3954</v>
      </c>
      <c r="L3028" s="90" t="s">
        <v>3951</v>
      </c>
    </row>
    <row r="3029" spans="2:12" x14ac:dyDescent="0.25">
      <c r="B3029" t="s">
        <v>6476</v>
      </c>
      <c r="C3029" t="s">
        <v>6477</v>
      </c>
      <c r="I3029" s="91">
        <v>2</v>
      </c>
      <c r="J3029" t="s">
        <v>3954</v>
      </c>
      <c r="L3029" s="90" t="s">
        <v>3951</v>
      </c>
    </row>
    <row r="3030" spans="2:12" x14ac:dyDescent="0.25">
      <c r="B3030" t="s">
        <v>6478</v>
      </c>
      <c r="C3030" t="s">
        <v>6479</v>
      </c>
      <c r="I3030" s="91">
        <v>0</v>
      </c>
      <c r="J3030" t="s">
        <v>3954</v>
      </c>
      <c r="L3030" s="90" t="s">
        <v>3951</v>
      </c>
    </row>
    <row r="3031" spans="2:12" x14ac:dyDescent="0.25">
      <c r="B3031" t="s">
        <v>6480</v>
      </c>
      <c r="C3031" t="s">
        <v>6481</v>
      </c>
      <c r="I3031" s="91">
        <v>1</v>
      </c>
      <c r="J3031" t="s">
        <v>3974</v>
      </c>
      <c r="L3031" s="90" t="s">
        <v>3951</v>
      </c>
    </row>
    <row r="3032" spans="2:12" x14ac:dyDescent="0.25">
      <c r="B3032" t="s">
        <v>6482</v>
      </c>
      <c r="C3032" t="s">
        <v>6483</v>
      </c>
      <c r="I3032" s="91">
        <v>0</v>
      </c>
      <c r="J3032" t="s">
        <v>3954</v>
      </c>
      <c r="L3032" s="90" t="s">
        <v>3951</v>
      </c>
    </row>
    <row r="3033" spans="2:12" x14ac:dyDescent="0.25">
      <c r="B3033" t="s">
        <v>6484</v>
      </c>
      <c r="C3033" t="s">
        <v>6485</v>
      </c>
      <c r="I3033" s="91">
        <v>0</v>
      </c>
      <c r="J3033" t="s">
        <v>3954</v>
      </c>
      <c r="L3033" s="90" t="s">
        <v>3951</v>
      </c>
    </row>
    <row r="3034" spans="2:12" x14ac:dyDescent="0.25">
      <c r="B3034" t="s">
        <v>4270</v>
      </c>
      <c r="C3034" t="s">
        <v>4271</v>
      </c>
      <c r="I3034" s="91">
        <v>0</v>
      </c>
      <c r="J3034" t="s">
        <v>3974</v>
      </c>
      <c r="L3034" s="90" t="s">
        <v>3951</v>
      </c>
    </row>
    <row r="3035" spans="2:12" x14ac:dyDescent="0.25">
      <c r="B3035" t="s">
        <v>6486</v>
      </c>
      <c r="C3035" t="s">
        <v>6487</v>
      </c>
      <c r="I3035" s="91">
        <v>0</v>
      </c>
      <c r="J3035" t="s">
        <v>3963</v>
      </c>
      <c r="L3035" s="90" t="s">
        <v>3951</v>
      </c>
    </row>
    <row r="3036" spans="2:12" x14ac:dyDescent="0.25">
      <c r="B3036" t="s">
        <v>6488</v>
      </c>
      <c r="C3036" t="s">
        <v>6489</v>
      </c>
      <c r="I3036" s="91">
        <v>0</v>
      </c>
      <c r="J3036" t="s">
        <v>3974</v>
      </c>
      <c r="L3036" s="90" t="s">
        <v>3951</v>
      </c>
    </row>
    <row r="3037" spans="2:12" x14ac:dyDescent="0.25">
      <c r="B3037" t="s">
        <v>6488</v>
      </c>
      <c r="C3037" t="s">
        <v>6489</v>
      </c>
      <c r="I3037" s="91">
        <v>0</v>
      </c>
      <c r="J3037" t="s">
        <v>3974</v>
      </c>
      <c r="L3037" s="90" t="s">
        <v>3951</v>
      </c>
    </row>
    <row r="3038" spans="2:12" x14ac:dyDescent="0.25">
      <c r="B3038" t="s">
        <v>6490</v>
      </c>
      <c r="C3038" t="s">
        <v>6491</v>
      </c>
      <c r="I3038" s="91">
        <v>0</v>
      </c>
      <c r="J3038" t="s">
        <v>3974</v>
      </c>
      <c r="L3038" s="90" t="s">
        <v>3951</v>
      </c>
    </row>
    <row r="3039" spans="2:12" x14ac:dyDescent="0.25">
      <c r="B3039" t="s">
        <v>6492</v>
      </c>
      <c r="C3039" t="s">
        <v>6493</v>
      </c>
      <c r="I3039" s="91">
        <v>0</v>
      </c>
      <c r="J3039" t="s">
        <v>3954</v>
      </c>
      <c r="L3039" s="90" t="s">
        <v>3951</v>
      </c>
    </row>
    <row r="3040" spans="2:12" x14ac:dyDescent="0.25">
      <c r="B3040" t="s">
        <v>6494</v>
      </c>
      <c r="C3040" t="s">
        <v>6495</v>
      </c>
      <c r="I3040" s="91">
        <v>0</v>
      </c>
      <c r="J3040" t="s">
        <v>3954</v>
      </c>
      <c r="L3040" s="90" t="s">
        <v>3951</v>
      </c>
    </row>
    <row r="3041" spans="2:12" x14ac:dyDescent="0.25">
      <c r="B3041" t="s">
        <v>6496</v>
      </c>
      <c r="C3041" t="s">
        <v>6497</v>
      </c>
      <c r="I3041" s="91">
        <v>0</v>
      </c>
      <c r="J3041" t="s">
        <v>3974</v>
      </c>
      <c r="L3041" s="90" t="s">
        <v>3951</v>
      </c>
    </row>
    <row r="3042" spans="2:12" x14ac:dyDescent="0.25">
      <c r="B3042" t="s">
        <v>6498</v>
      </c>
      <c r="C3042" t="s">
        <v>6499</v>
      </c>
      <c r="I3042" s="91">
        <v>0</v>
      </c>
      <c r="J3042" t="s">
        <v>3974</v>
      </c>
      <c r="L3042" s="90" t="s">
        <v>3951</v>
      </c>
    </row>
    <row r="3043" spans="2:12" x14ac:dyDescent="0.25">
      <c r="B3043" t="s">
        <v>6500</v>
      </c>
      <c r="C3043" t="s">
        <v>6501</v>
      </c>
      <c r="I3043" s="91">
        <v>0</v>
      </c>
      <c r="J3043" t="s">
        <v>3954</v>
      </c>
      <c r="L3043" s="90" t="s">
        <v>3951</v>
      </c>
    </row>
    <row r="3044" spans="2:12" x14ac:dyDescent="0.25">
      <c r="B3044" t="s">
        <v>6502</v>
      </c>
      <c r="C3044" t="s">
        <v>6503</v>
      </c>
      <c r="I3044" s="91">
        <v>0</v>
      </c>
      <c r="J3044" t="s">
        <v>3974</v>
      </c>
      <c r="L3044" s="90" t="s">
        <v>3951</v>
      </c>
    </row>
    <row r="3045" spans="2:12" x14ac:dyDescent="0.25">
      <c r="B3045" t="s">
        <v>6504</v>
      </c>
      <c r="C3045" t="s">
        <v>6505</v>
      </c>
      <c r="I3045" s="91">
        <v>0</v>
      </c>
      <c r="J3045" t="s">
        <v>3954</v>
      </c>
      <c r="L3045" s="90" t="s">
        <v>3951</v>
      </c>
    </row>
    <row r="3046" spans="2:12" x14ac:dyDescent="0.25">
      <c r="B3046" t="s">
        <v>6506</v>
      </c>
      <c r="C3046" t="s">
        <v>6507</v>
      </c>
      <c r="I3046" s="91">
        <v>0</v>
      </c>
      <c r="J3046" t="s">
        <v>3954</v>
      </c>
      <c r="L3046" s="90" t="s">
        <v>3951</v>
      </c>
    </row>
    <row r="3047" spans="2:12" x14ac:dyDescent="0.25">
      <c r="B3047" t="s">
        <v>6508</v>
      </c>
      <c r="C3047" t="s">
        <v>6509</v>
      </c>
      <c r="I3047" s="91">
        <v>0</v>
      </c>
      <c r="J3047" t="s">
        <v>3954</v>
      </c>
      <c r="L3047" s="90" t="s">
        <v>3951</v>
      </c>
    </row>
    <row r="3048" spans="2:12" x14ac:dyDescent="0.25">
      <c r="B3048" t="s">
        <v>6508</v>
      </c>
      <c r="C3048" t="s">
        <v>6509</v>
      </c>
      <c r="I3048" s="91">
        <v>0</v>
      </c>
      <c r="J3048" t="s">
        <v>3954</v>
      </c>
      <c r="L3048" s="90" t="s">
        <v>3951</v>
      </c>
    </row>
    <row r="3049" spans="2:12" x14ac:dyDescent="0.25">
      <c r="B3049" t="s">
        <v>6510</v>
      </c>
      <c r="C3049" t="s">
        <v>6511</v>
      </c>
      <c r="I3049" s="91">
        <v>0</v>
      </c>
      <c r="J3049" t="s">
        <v>3954</v>
      </c>
      <c r="L3049" s="90" t="s">
        <v>3951</v>
      </c>
    </row>
    <row r="3050" spans="2:12" x14ac:dyDescent="0.25">
      <c r="B3050" t="s">
        <v>4272</v>
      </c>
      <c r="C3050" t="s">
        <v>4273</v>
      </c>
      <c r="I3050" s="91">
        <v>1</v>
      </c>
      <c r="J3050" t="s">
        <v>3974</v>
      </c>
      <c r="L3050" s="90" t="s">
        <v>3951</v>
      </c>
    </row>
    <row r="3051" spans="2:12" x14ac:dyDescent="0.25">
      <c r="B3051" t="s">
        <v>6512</v>
      </c>
      <c r="C3051" t="s">
        <v>6513</v>
      </c>
      <c r="I3051" s="91">
        <v>1</v>
      </c>
      <c r="J3051" t="s">
        <v>3954</v>
      </c>
      <c r="L3051" s="90" t="s">
        <v>3951</v>
      </c>
    </row>
    <row r="3052" spans="2:12" x14ac:dyDescent="0.25">
      <c r="B3052" t="s">
        <v>6514</v>
      </c>
      <c r="C3052" t="s">
        <v>6515</v>
      </c>
      <c r="I3052" s="91">
        <v>1</v>
      </c>
      <c r="J3052" t="s">
        <v>3954</v>
      </c>
      <c r="L3052" s="90" t="s">
        <v>3951</v>
      </c>
    </row>
    <row r="3053" spans="2:12" x14ac:dyDescent="0.25">
      <c r="B3053" t="s">
        <v>6516</v>
      </c>
      <c r="C3053" t="s">
        <v>6517</v>
      </c>
      <c r="I3053" s="91">
        <v>0</v>
      </c>
      <c r="J3053" t="s">
        <v>3974</v>
      </c>
      <c r="L3053" s="90" t="s">
        <v>3951</v>
      </c>
    </row>
    <row r="3054" spans="2:12" x14ac:dyDescent="0.25">
      <c r="B3054" t="s">
        <v>6518</v>
      </c>
      <c r="C3054" t="s">
        <v>6519</v>
      </c>
      <c r="I3054" s="91">
        <v>0</v>
      </c>
      <c r="J3054" t="s">
        <v>3974</v>
      </c>
      <c r="L3054" s="90" t="s">
        <v>3951</v>
      </c>
    </row>
    <row r="3055" spans="2:12" x14ac:dyDescent="0.25">
      <c r="B3055" t="s">
        <v>6520</v>
      </c>
      <c r="C3055" t="s">
        <v>6521</v>
      </c>
      <c r="I3055" s="91">
        <v>1</v>
      </c>
      <c r="J3055" t="s">
        <v>4013</v>
      </c>
      <c r="L3055" s="90" t="s">
        <v>3951</v>
      </c>
    </row>
    <row r="3056" spans="2:12" x14ac:dyDescent="0.25">
      <c r="B3056" t="s">
        <v>6522</v>
      </c>
      <c r="C3056" t="s">
        <v>6523</v>
      </c>
      <c r="I3056" s="91">
        <v>0</v>
      </c>
      <c r="J3056" t="s">
        <v>3954</v>
      </c>
      <c r="L3056" s="90" t="s">
        <v>3951</v>
      </c>
    </row>
    <row r="3057" spans="2:12" x14ac:dyDescent="0.25">
      <c r="B3057" t="s">
        <v>6524</v>
      </c>
      <c r="C3057" t="s">
        <v>6525</v>
      </c>
      <c r="I3057" s="91">
        <v>0</v>
      </c>
      <c r="J3057" t="s">
        <v>3974</v>
      </c>
      <c r="L3057" s="90" t="s">
        <v>3951</v>
      </c>
    </row>
    <row r="3058" spans="2:12" x14ac:dyDescent="0.25">
      <c r="B3058" t="s">
        <v>6526</v>
      </c>
      <c r="C3058" t="s">
        <v>6527</v>
      </c>
      <c r="I3058" s="91">
        <v>0</v>
      </c>
      <c r="J3058" t="s">
        <v>3974</v>
      </c>
      <c r="L3058" s="90" t="s">
        <v>3951</v>
      </c>
    </row>
    <row r="3059" spans="2:12" x14ac:dyDescent="0.25">
      <c r="B3059" t="s">
        <v>6528</v>
      </c>
      <c r="C3059" t="s">
        <v>6529</v>
      </c>
      <c r="I3059" s="91">
        <v>1</v>
      </c>
      <c r="J3059" t="s">
        <v>4013</v>
      </c>
      <c r="L3059" s="90" t="s">
        <v>3951</v>
      </c>
    </row>
    <row r="3060" spans="2:12" x14ac:dyDescent="0.25">
      <c r="B3060" t="s">
        <v>6530</v>
      </c>
      <c r="C3060" t="s">
        <v>6531</v>
      </c>
      <c r="I3060" s="91">
        <v>0</v>
      </c>
      <c r="J3060" t="s">
        <v>3954</v>
      </c>
      <c r="L3060" s="90" t="s">
        <v>3951</v>
      </c>
    </row>
    <row r="3061" spans="2:12" x14ac:dyDescent="0.25">
      <c r="B3061" t="s">
        <v>6532</v>
      </c>
      <c r="C3061" t="s">
        <v>6533</v>
      </c>
      <c r="I3061" s="91">
        <v>0</v>
      </c>
      <c r="J3061" t="s">
        <v>3974</v>
      </c>
      <c r="L3061" s="90" t="s">
        <v>3951</v>
      </c>
    </row>
    <row r="3062" spans="2:12" x14ac:dyDescent="0.25">
      <c r="B3062" t="s">
        <v>6534</v>
      </c>
      <c r="C3062" t="s">
        <v>6535</v>
      </c>
      <c r="I3062" s="91">
        <v>1</v>
      </c>
      <c r="J3062" t="s">
        <v>3974</v>
      </c>
      <c r="L3062" s="90" t="s">
        <v>3951</v>
      </c>
    </row>
    <row r="3063" spans="2:12" x14ac:dyDescent="0.25">
      <c r="B3063" t="s">
        <v>6534</v>
      </c>
      <c r="C3063" t="s">
        <v>6535</v>
      </c>
      <c r="I3063" s="91">
        <v>1</v>
      </c>
      <c r="J3063" t="s">
        <v>3974</v>
      </c>
      <c r="L3063" s="90" t="s">
        <v>3951</v>
      </c>
    </row>
    <row r="3064" spans="2:12" x14ac:dyDescent="0.25">
      <c r="B3064" t="s">
        <v>6536</v>
      </c>
      <c r="C3064" t="s">
        <v>6537</v>
      </c>
      <c r="I3064" s="91">
        <v>0</v>
      </c>
      <c r="J3064" t="s">
        <v>3954</v>
      </c>
      <c r="L3064" s="90" t="s">
        <v>3951</v>
      </c>
    </row>
    <row r="3065" spans="2:12" x14ac:dyDescent="0.25">
      <c r="B3065" t="s">
        <v>6538</v>
      </c>
      <c r="C3065" t="s">
        <v>6539</v>
      </c>
      <c r="I3065" s="91">
        <v>0</v>
      </c>
      <c r="J3065" t="s">
        <v>3963</v>
      </c>
      <c r="L3065" s="90" t="s">
        <v>3951</v>
      </c>
    </row>
    <row r="3066" spans="2:12" x14ac:dyDescent="0.25">
      <c r="B3066" t="s">
        <v>6540</v>
      </c>
      <c r="C3066" t="s">
        <v>6541</v>
      </c>
      <c r="I3066" s="91">
        <v>1</v>
      </c>
      <c r="J3066" t="s">
        <v>3974</v>
      </c>
      <c r="L3066" s="90" t="s">
        <v>3951</v>
      </c>
    </row>
    <row r="3067" spans="2:12" x14ac:dyDescent="0.25">
      <c r="B3067" t="s">
        <v>6542</v>
      </c>
      <c r="C3067" t="s">
        <v>6543</v>
      </c>
      <c r="I3067" s="91">
        <v>0</v>
      </c>
      <c r="J3067" t="s">
        <v>3974</v>
      </c>
      <c r="L3067" s="90" t="s">
        <v>3951</v>
      </c>
    </row>
    <row r="3068" spans="2:12" x14ac:dyDescent="0.25">
      <c r="B3068" t="s">
        <v>6544</v>
      </c>
      <c r="C3068" t="s">
        <v>6545</v>
      </c>
      <c r="I3068" s="91">
        <v>1</v>
      </c>
      <c r="J3068" t="s">
        <v>3954</v>
      </c>
      <c r="L3068" s="90" t="s">
        <v>3951</v>
      </c>
    </row>
    <row r="3069" spans="2:12" x14ac:dyDescent="0.25">
      <c r="B3069" t="s">
        <v>6546</v>
      </c>
      <c r="C3069" t="s">
        <v>6547</v>
      </c>
      <c r="I3069" s="91">
        <v>2</v>
      </c>
      <c r="J3069" t="s">
        <v>3954</v>
      </c>
      <c r="L3069" s="90" t="s">
        <v>3951</v>
      </c>
    </row>
    <row r="3070" spans="2:12" x14ac:dyDescent="0.25">
      <c r="B3070" t="s">
        <v>6548</v>
      </c>
      <c r="C3070" t="s">
        <v>6549</v>
      </c>
      <c r="I3070" s="91">
        <v>3</v>
      </c>
      <c r="J3070" t="s">
        <v>3954</v>
      </c>
      <c r="L3070" s="90" t="s">
        <v>3951</v>
      </c>
    </row>
    <row r="3071" spans="2:12" x14ac:dyDescent="0.25">
      <c r="B3071" t="s">
        <v>6550</v>
      </c>
      <c r="C3071" t="s">
        <v>6551</v>
      </c>
      <c r="I3071" s="91">
        <v>0</v>
      </c>
      <c r="J3071" t="s">
        <v>3954</v>
      </c>
      <c r="L3071" s="90" t="s">
        <v>3951</v>
      </c>
    </row>
    <row r="3072" spans="2:12" x14ac:dyDescent="0.25">
      <c r="B3072" t="s">
        <v>6552</v>
      </c>
      <c r="C3072" t="s">
        <v>6553</v>
      </c>
      <c r="I3072" s="91">
        <v>0</v>
      </c>
      <c r="J3072" t="s">
        <v>3954</v>
      </c>
      <c r="L3072" s="90" t="s">
        <v>3951</v>
      </c>
    </row>
    <row r="3073" spans="2:12" x14ac:dyDescent="0.25">
      <c r="B3073" t="s">
        <v>6554</v>
      </c>
      <c r="C3073" t="s">
        <v>6555</v>
      </c>
      <c r="I3073" s="91">
        <v>0</v>
      </c>
      <c r="J3073" t="s">
        <v>3954</v>
      </c>
      <c r="L3073" s="90" t="s">
        <v>3951</v>
      </c>
    </row>
    <row r="3074" spans="2:12" x14ac:dyDescent="0.25">
      <c r="B3074" t="s">
        <v>4278</v>
      </c>
      <c r="C3074" t="s">
        <v>4279</v>
      </c>
      <c r="I3074" s="91">
        <v>1</v>
      </c>
      <c r="J3074" t="s">
        <v>3974</v>
      </c>
      <c r="L3074" s="90" t="s">
        <v>3951</v>
      </c>
    </row>
    <row r="3075" spans="2:12" x14ac:dyDescent="0.25">
      <c r="B3075" t="s">
        <v>6556</v>
      </c>
      <c r="C3075" t="s">
        <v>6557</v>
      </c>
      <c r="I3075" s="91">
        <v>0</v>
      </c>
      <c r="J3075" t="s">
        <v>3954</v>
      </c>
      <c r="L3075" s="90" t="s">
        <v>3951</v>
      </c>
    </row>
    <row r="3076" spans="2:12" x14ac:dyDescent="0.25">
      <c r="B3076" t="s">
        <v>6558</v>
      </c>
      <c r="C3076" t="s">
        <v>6559</v>
      </c>
      <c r="I3076" s="91">
        <v>0</v>
      </c>
      <c r="J3076" t="s">
        <v>3954</v>
      </c>
      <c r="L3076" s="90" t="s">
        <v>3951</v>
      </c>
    </row>
    <row r="3077" spans="2:12" x14ac:dyDescent="0.25">
      <c r="B3077" t="s">
        <v>6560</v>
      </c>
      <c r="C3077" t="s">
        <v>6561</v>
      </c>
      <c r="I3077" s="91">
        <v>2</v>
      </c>
      <c r="J3077" t="s">
        <v>3954</v>
      </c>
      <c r="L3077" s="90" t="s">
        <v>3951</v>
      </c>
    </row>
    <row r="3078" spans="2:12" x14ac:dyDescent="0.25">
      <c r="B3078" t="s">
        <v>6562</v>
      </c>
      <c r="C3078" t="s">
        <v>6563</v>
      </c>
      <c r="I3078" s="91">
        <v>1</v>
      </c>
      <c r="J3078" t="s">
        <v>3954</v>
      </c>
      <c r="L3078" s="90" t="s">
        <v>3951</v>
      </c>
    </row>
    <row r="3079" spans="2:12" x14ac:dyDescent="0.25">
      <c r="B3079" t="s">
        <v>6564</v>
      </c>
      <c r="C3079" t="s">
        <v>6565</v>
      </c>
      <c r="I3079" s="91">
        <v>0</v>
      </c>
      <c r="J3079" t="s">
        <v>3963</v>
      </c>
      <c r="L3079" s="90" t="s">
        <v>3951</v>
      </c>
    </row>
    <row r="3080" spans="2:12" x14ac:dyDescent="0.25">
      <c r="B3080" t="s">
        <v>6566</v>
      </c>
      <c r="C3080" t="s">
        <v>6567</v>
      </c>
      <c r="I3080" s="91">
        <v>1</v>
      </c>
      <c r="J3080" t="s">
        <v>3963</v>
      </c>
      <c r="L3080" s="90" t="s">
        <v>3951</v>
      </c>
    </row>
    <row r="3081" spans="2:12" x14ac:dyDescent="0.25">
      <c r="B3081" t="s">
        <v>6568</v>
      </c>
      <c r="C3081" t="s">
        <v>6569</v>
      </c>
      <c r="I3081" s="91">
        <v>0</v>
      </c>
      <c r="J3081" t="s">
        <v>3954</v>
      </c>
      <c r="L3081" s="90" t="s">
        <v>3951</v>
      </c>
    </row>
    <row r="3082" spans="2:12" x14ac:dyDescent="0.25">
      <c r="B3082" t="s">
        <v>6568</v>
      </c>
      <c r="C3082" t="s">
        <v>6569</v>
      </c>
      <c r="I3082" s="91">
        <v>0</v>
      </c>
      <c r="J3082" t="s">
        <v>3954</v>
      </c>
      <c r="L3082" s="90" t="s">
        <v>3951</v>
      </c>
    </row>
    <row r="3083" spans="2:12" x14ac:dyDescent="0.25">
      <c r="B3083" t="s">
        <v>6570</v>
      </c>
      <c r="C3083" t="s">
        <v>6571</v>
      </c>
      <c r="I3083" s="91">
        <v>0</v>
      </c>
      <c r="J3083" t="s">
        <v>3954</v>
      </c>
      <c r="L3083" s="90" t="s">
        <v>3951</v>
      </c>
    </row>
    <row r="3084" spans="2:12" x14ac:dyDescent="0.25">
      <c r="B3084" t="s">
        <v>6572</v>
      </c>
      <c r="C3084" t="s">
        <v>6573</v>
      </c>
      <c r="I3084" s="91">
        <v>1</v>
      </c>
      <c r="J3084" t="s">
        <v>3974</v>
      </c>
      <c r="L3084" s="90" t="s">
        <v>3951</v>
      </c>
    </row>
    <row r="3085" spans="2:12" x14ac:dyDescent="0.25">
      <c r="B3085" t="s">
        <v>6574</v>
      </c>
      <c r="C3085" t="s">
        <v>6575</v>
      </c>
      <c r="I3085" s="91">
        <v>1</v>
      </c>
      <c r="J3085" t="s">
        <v>4131</v>
      </c>
      <c r="L3085" s="90" t="s">
        <v>3951</v>
      </c>
    </row>
    <row r="3086" spans="2:12" x14ac:dyDescent="0.25">
      <c r="B3086" t="s">
        <v>6576</v>
      </c>
      <c r="C3086" t="s">
        <v>6577</v>
      </c>
      <c r="I3086" s="91">
        <v>0</v>
      </c>
      <c r="J3086" t="s">
        <v>3954</v>
      </c>
      <c r="L3086" s="90" t="s">
        <v>3951</v>
      </c>
    </row>
    <row r="3087" spans="2:12" x14ac:dyDescent="0.25">
      <c r="B3087" t="s">
        <v>6578</v>
      </c>
      <c r="C3087" t="s">
        <v>6579</v>
      </c>
      <c r="I3087" s="91">
        <v>1</v>
      </c>
      <c r="J3087" t="s">
        <v>3954</v>
      </c>
      <c r="L3087" s="90" t="s">
        <v>3951</v>
      </c>
    </row>
    <row r="3088" spans="2:12" x14ac:dyDescent="0.25">
      <c r="B3088" t="s">
        <v>6580</v>
      </c>
      <c r="C3088" t="s">
        <v>6581</v>
      </c>
      <c r="I3088" s="91">
        <v>0</v>
      </c>
      <c r="J3088" t="s">
        <v>3974</v>
      </c>
      <c r="L3088" s="90" t="s">
        <v>3951</v>
      </c>
    </row>
    <row r="3089" spans="1:12" x14ac:dyDescent="0.25">
      <c r="B3089" t="s">
        <v>6582</v>
      </c>
      <c r="C3089" t="s">
        <v>6583</v>
      </c>
      <c r="I3089" s="91">
        <v>0</v>
      </c>
      <c r="J3089" t="s">
        <v>3974</v>
      </c>
      <c r="L3089" s="90" t="s">
        <v>3951</v>
      </c>
    </row>
    <row r="3090" spans="1:12" x14ac:dyDescent="0.25">
      <c r="A3090">
        <v>23004774</v>
      </c>
      <c r="B3090" t="s">
        <v>4288</v>
      </c>
      <c r="C3090" t="s">
        <v>4289</v>
      </c>
      <c r="F3090">
        <v>0</v>
      </c>
      <c r="G3090" t="s">
        <v>2636</v>
      </c>
      <c r="H3090">
        <v>108.33</v>
      </c>
      <c r="I3090" s="91">
        <v>0</v>
      </c>
      <c r="J3090" t="s">
        <v>3974</v>
      </c>
      <c r="L3090" s="90" t="s">
        <v>3951</v>
      </c>
    </row>
    <row r="3091" spans="1:12" x14ac:dyDescent="0.25">
      <c r="B3091" t="s">
        <v>6584</v>
      </c>
      <c r="C3091" t="s">
        <v>6585</v>
      </c>
      <c r="I3091" s="91">
        <v>0</v>
      </c>
      <c r="J3091" t="s">
        <v>3954</v>
      </c>
      <c r="L3091" s="90" t="s">
        <v>3951</v>
      </c>
    </row>
    <row r="3092" spans="1:12" x14ac:dyDescent="0.25">
      <c r="B3092" t="s">
        <v>6586</v>
      </c>
      <c r="C3092" t="s">
        <v>6587</v>
      </c>
      <c r="I3092" s="91">
        <v>1</v>
      </c>
      <c r="J3092" t="s">
        <v>3963</v>
      </c>
      <c r="L3092" s="90" t="s">
        <v>3951</v>
      </c>
    </row>
    <row r="3093" spans="1:12" x14ac:dyDescent="0.25">
      <c r="B3093" t="s">
        <v>6588</v>
      </c>
      <c r="C3093" t="s">
        <v>6589</v>
      </c>
      <c r="I3093" s="91">
        <v>0</v>
      </c>
      <c r="J3093" t="s">
        <v>3954</v>
      </c>
      <c r="L3093" s="90" t="s">
        <v>3951</v>
      </c>
    </row>
    <row r="3094" spans="1:12" x14ac:dyDescent="0.25">
      <c r="B3094" t="s">
        <v>6590</v>
      </c>
      <c r="C3094" t="s">
        <v>6591</v>
      </c>
      <c r="I3094" s="91">
        <v>0</v>
      </c>
      <c r="J3094" t="s">
        <v>3974</v>
      </c>
      <c r="L3094" s="90" t="s">
        <v>3951</v>
      </c>
    </row>
    <row r="3095" spans="1:12" x14ac:dyDescent="0.25">
      <c r="B3095" t="s">
        <v>6592</v>
      </c>
      <c r="C3095" t="s">
        <v>6593</v>
      </c>
      <c r="I3095" s="91">
        <v>0</v>
      </c>
      <c r="J3095" t="s">
        <v>3954</v>
      </c>
      <c r="L3095" s="90" t="s">
        <v>3951</v>
      </c>
    </row>
    <row r="3096" spans="1:12" x14ac:dyDescent="0.25">
      <c r="B3096" t="s">
        <v>6594</v>
      </c>
      <c r="C3096" t="s">
        <v>6595</v>
      </c>
      <c r="I3096" s="91">
        <v>0</v>
      </c>
      <c r="J3096" t="s">
        <v>3974</v>
      </c>
      <c r="L3096" s="90" t="s">
        <v>3951</v>
      </c>
    </row>
    <row r="3097" spans="1:12" x14ac:dyDescent="0.25">
      <c r="B3097" t="s">
        <v>6596</v>
      </c>
      <c r="C3097" t="s">
        <v>6597</v>
      </c>
      <c r="I3097" s="91">
        <v>0</v>
      </c>
      <c r="J3097" t="s">
        <v>3954</v>
      </c>
      <c r="L3097" s="90" t="s">
        <v>3951</v>
      </c>
    </row>
    <row r="3098" spans="1:12" x14ac:dyDescent="0.25">
      <c r="B3098" t="s">
        <v>6598</v>
      </c>
      <c r="C3098" t="s">
        <v>6599</v>
      </c>
      <c r="I3098" s="91">
        <v>0</v>
      </c>
      <c r="J3098" t="s">
        <v>3954</v>
      </c>
      <c r="L3098" s="90" t="s">
        <v>3951</v>
      </c>
    </row>
    <row r="3099" spans="1:12" x14ac:dyDescent="0.25">
      <c r="B3099" t="s">
        <v>6600</v>
      </c>
      <c r="C3099" t="s">
        <v>6601</v>
      </c>
      <c r="I3099" s="91">
        <v>2</v>
      </c>
      <c r="J3099" t="s">
        <v>3954</v>
      </c>
      <c r="L3099" s="90" t="s">
        <v>3951</v>
      </c>
    </row>
    <row r="3100" spans="1:12" x14ac:dyDescent="0.25">
      <c r="B3100" t="s">
        <v>6602</v>
      </c>
      <c r="C3100" t="s">
        <v>6603</v>
      </c>
      <c r="I3100" s="91">
        <v>0</v>
      </c>
      <c r="J3100" t="s">
        <v>3954</v>
      </c>
      <c r="L3100" s="90" t="s">
        <v>3951</v>
      </c>
    </row>
    <row r="3101" spans="1:12" x14ac:dyDescent="0.25">
      <c r="B3101" t="s">
        <v>6602</v>
      </c>
      <c r="C3101" t="s">
        <v>6603</v>
      </c>
      <c r="I3101" s="91">
        <v>0</v>
      </c>
      <c r="J3101" t="s">
        <v>3954</v>
      </c>
      <c r="L3101" s="90" t="s">
        <v>3951</v>
      </c>
    </row>
    <row r="3102" spans="1:12" x14ac:dyDescent="0.25">
      <c r="B3102" t="s">
        <v>6604</v>
      </c>
      <c r="C3102" t="s">
        <v>6605</v>
      </c>
      <c r="I3102" s="91">
        <v>1</v>
      </c>
      <c r="J3102" t="s">
        <v>3963</v>
      </c>
      <c r="L3102" s="90" t="s">
        <v>3951</v>
      </c>
    </row>
    <row r="3103" spans="1:12" x14ac:dyDescent="0.25">
      <c r="B3103" t="s">
        <v>6606</v>
      </c>
      <c r="C3103" t="s">
        <v>6607</v>
      </c>
      <c r="I3103" s="91">
        <v>2</v>
      </c>
      <c r="J3103" t="s">
        <v>3954</v>
      </c>
      <c r="L3103" s="90" t="s">
        <v>3951</v>
      </c>
    </row>
    <row r="3104" spans="1:12" x14ac:dyDescent="0.25">
      <c r="B3104" t="s">
        <v>6608</v>
      </c>
      <c r="C3104" t="s">
        <v>6609</v>
      </c>
      <c r="I3104" s="91">
        <v>0</v>
      </c>
      <c r="J3104" t="s">
        <v>3954</v>
      </c>
      <c r="L3104" s="90" t="s">
        <v>3951</v>
      </c>
    </row>
    <row r="3105" spans="2:12" x14ac:dyDescent="0.25">
      <c r="B3105" t="s">
        <v>6608</v>
      </c>
      <c r="C3105" t="s">
        <v>6609</v>
      </c>
      <c r="I3105" s="91">
        <v>0</v>
      </c>
      <c r="J3105" t="s">
        <v>3954</v>
      </c>
      <c r="L3105" s="90" t="s">
        <v>3951</v>
      </c>
    </row>
    <row r="3106" spans="2:12" x14ac:dyDescent="0.25">
      <c r="B3106" t="s">
        <v>6610</v>
      </c>
      <c r="C3106" t="s">
        <v>6611</v>
      </c>
      <c r="I3106" s="91">
        <v>0</v>
      </c>
      <c r="J3106" t="s">
        <v>3954</v>
      </c>
      <c r="L3106" s="90" t="s">
        <v>3951</v>
      </c>
    </row>
    <row r="3107" spans="2:12" x14ac:dyDescent="0.25">
      <c r="B3107" t="s">
        <v>6612</v>
      </c>
      <c r="C3107" t="s">
        <v>6613</v>
      </c>
      <c r="I3107" s="91">
        <v>1</v>
      </c>
      <c r="J3107" t="s">
        <v>3969</v>
      </c>
      <c r="L3107" s="90" t="s">
        <v>3951</v>
      </c>
    </row>
    <row r="3108" spans="2:12" x14ac:dyDescent="0.25">
      <c r="B3108" t="s">
        <v>6614</v>
      </c>
      <c r="C3108" t="s">
        <v>6615</v>
      </c>
      <c r="I3108" s="91">
        <v>1</v>
      </c>
      <c r="J3108" t="s">
        <v>3974</v>
      </c>
      <c r="L3108" s="90" t="s">
        <v>3951</v>
      </c>
    </row>
    <row r="3109" spans="2:12" x14ac:dyDescent="0.25">
      <c r="B3109" t="s">
        <v>6616</v>
      </c>
      <c r="C3109" t="s">
        <v>6617</v>
      </c>
      <c r="I3109" s="91">
        <v>0</v>
      </c>
      <c r="J3109" t="s">
        <v>3954</v>
      </c>
      <c r="L3109" s="90" t="s">
        <v>3951</v>
      </c>
    </row>
    <row r="3110" spans="2:12" x14ac:dyDescent="0.25">
      <c r="B3110" t="s">
        <v>6618</v>
      </c>
      <c r="C3110" t="s">
        <v>6619</v>
      </c>
      <c r="I3110" s="91">
        <v>2</v>
      </c>
      <c r="J3110" t="s">
        <v>3963</v>
      </c>
      <c r="L3110" s="90" t="s">
        <v>3951</v>
      </c>
    </row>
    <row r="3111" spans="2:12" x14ac:dyDescent="0.25">
      <c r="B3111" t="s">
        <v>6620</v>
      </c>
      <c r="C3111" t="s">
        <v>6621</v>
      </c>
      <c r="I3111" s="91">
        <v>0</v>
      </c>
      <c r="J3111" t="s">
        <v>3963</v>
      </c>
      <c r="L3111" s="90" t="s">
        <v>3951</v>
      </c>
    </row>
    <row r="3112" spans="2:12" x14ac:dyDescent="0.25">
      <c r="B3112" t="s">
        <v>6622</v>
      </c>
      <c r="C3112" t="s">
        <v>6623</v>
      </c>
      <c r="I3112" s="91">
        <v>2</v>
      </c>
      <c r="J3112" t="s">
        <v>3954</v>
      </c>
      <c r="L3112" s="90" t="s">
        <v>3951</v>
      </c>
    </row>
    <row r="3113" spans="2:12" x14ac:dyDescent="0.25">
      <c r="B3113" t="s">
        <v>6624</v>
      </c>
      <c r="C3113" t="s">
        <v>6625</v>
      </c>
      <c r="I3113" s="91">
        <v>1</v>
      </c>
      <c r="J3113" t="s">
        <v>4131</v>
      </c>
      <c r="L3113" s="90" t="s">
        <v>3951</v>
      </c>
    </row>
    <row r="3114" spans="2:12" x14ac:dyDescent="0.25">
      <c r="B3114" t="s">
        <v>6624</v>
      </c>
      <c r="C3114" t="s">
        <v>6625</v>
      </c>
      <c r="I3114" s="91">
        <v>1</v>
      </c>
      <c r="J3114" t="s">
        <v>4131</v>
      </c>
      <c r="L3114" s="90" t="s">
        <v>3951</v>
      </c>
    </row>
    <row r="3115" spans="2:12" x14ac:dyDescent="0.25">
      <c r="B3115" t="s">
        <v>6626</v>
      </c>
      <c r="C3115" t="s">
        <v>6627</v>
      </c>
      <c r="I3115" s="91">
        <v>0</v>
      </c>
      <c r="J3115" t="s">
        <v>3974</v>
      </c>
      <c r="L3115" s="90" t="s">
        <v>3951</v>
      </c>
    </row>
    <row r="3116" spans="2:12" x14ac:dyDescent="0.25">
      <c r="B3116" t="s">
        <v>6628</v>
      </c>
      <c r="C3116" t="s">
        <v>6629</v>
      </c>
      <c r="I3116" s="91">
        <v>0</v>
      </c>
      <c r="J3116" t="s">
        <v>3974</v>
      </c>
      <c r="L3116" s="90" t="s">
        <v>3951</v>
      </c>
    </row>
    <row r="3117" spans="2:12" x14ac:dyDescent="0.25">
      <c r="B3117" t="s">
        <v>6630</v>
      </c>
      <c r="C3117" t="s">
        <v>6631</v>
      </c>
      <c r="I3117" s="91">
        <v>1</v>
      </c>
      <c r="J3117" t="s">
        <v>3974</v>
      </c>
      <c r="L3117" s="90" t="s">
        <v>3951</v>
      </c>
    </row>
    <row r="3118" spans="2:12" x14ac:dyDescent="0.25">
      <c r="B3118" t="s">
        <v>6632</v>
      </c>
      <c r="C3118" t="s">
        <v>6633</v>
      </c>
      <c r="I3118" s="91">
        <v>0</v>
      </c>
      <c r="J3118" t="s">
        <v>3974</v>
      </c>
      <c r="L3118" s="90" t="s">
        <v>3951</v>
      </c>
    </row>
    <row r="3119" spans="2:12" x14ac:dyDescent="0.25">
      <c r="B3119" t="s">
        <v>6634</v>
      </c>
      <c r="C3119" t="s">
        <v>6635</v>
      </c>
      <c r="I3119" s="91">
        <v>3</v>
      </c>
      <c r="J3119" t="s">
        <v>3954</v>
      </c>
      <c r="L3119" s="90" t="s">
        <v>3951</v>
      </c>
    </row>
    <row r="3120" spans="2:12" x14ac:dyDescent="0.25">
      <c r="B3120" t="s">
        <v>6636</v>
      </c>
      <c r="C3120" t="s">
        <v>6637</v>
      </c>
      <c r="I3120" s="91">
        <v>0</v>
      </c>
      <c r="J3120" t="s">
        <v>3954</v>
      </c>
      <c r="L3120" s="90" t="s">
        <v>3951</v>
      </c>
    </row>
    <row r="3121" spans="2:12" x14ac:dyDescent="0.25">
      <c r="B3121" t="s">
        <v>6638</v>
      </c>
      <c r="C3121" t="s">
        <v>6639</v>
      </c>
      <c r="I3121" s="91">
        <v>0</v>
      </c>
      <c r="J3121" t="s">
        <v>3954</v>
      </c>
      <c r="L3121" s="90" t="s">
        <v>3951</v>
      </c>
    </row>
    <row r="3122" spans="2:12" x14ac:dyDescent="0.25">
      <c r="B3122" t="s">
        <v>6640</v>
      </c>
      <c r="C3122" t="s">
        <v>6641</v>
      </c>
      <c r="I3122" s="91">
        <v>2</v>
      </c>
      <c r="J3122" t="s">
        <v>3954</v>
      </c>
      <c r="L3122" s="90" t="s">
        <v>3951</v>
      </c>
    </row>
    <row r="3123" spans="2:12" x14ac:dyDescent="0.25">
      <c r="B3123" t="s">
        <v>6642</v>
      </c>
      <c r="C3123" t="s">
        <v>6643</v>
      </c>
      <c r="I3123" s="91">
        <v>1</v>
      </c>
      <c r="J3123" t="s">
        <v>3974</v>
      </c>
      <c r="L3123" s="90" t="s">
        <v>3951</v>
      </c>
    </row>
    <row r="3124" spans="2:12" x14ac:dyDescent="0.25">
      <c r="B3124" t="s">
        <v>6644</v>
      </c>
      <c r="C3124" t="s">
        <v>6645</v>
      </c>
      <c r="I3124" s="91">
        <v>0</v>
      </c>
      <c r="J3124" t="s">
        <v>3954</v>
      </c>
      <c r="L3124" s="90" t="s">
        <v>3951</v>
      </c>
    </row>
    <row r="3125" spans="2:12" x14ac:dyDescent="0.25">
      <c r="B3125" t="s">
        <v>6646</v>
      </c>
      <c r="C3125" t="s">
        <v>6647</v>
      </c>
      <c r="I3125" s="91">
        <v>1</v>
      </c>
      <c r="J3125" t="s">
        <v>4131</v>
      </c>
      <c r="L3125" s="90" t="s">
        <v>3951</v>
      </c>
    </row>
    <row r="3126" spans="2:12" x14ac:dyDescent="0.25">
      <c r="B3126" t="s">
        <v>6648</v>
      </c>
      <c r="C3126" t="s">
        <v>6649</v>
      </c>
      <c r="I3126" s="91">
        <v>3</v>
      </c>
      <c r="J3126" t="s">
        <v>3954</v>
      </c>
      <c r="L3126" s="90" t="s">
        <v>3951</v>
      </c>
    </row>
    <row r="3127" spans="2:12" x14ac:dyDescent="0.25">
      <c r="B3127" t="s">
        <v>6650</v>
      </c>
      <c r="C3127" t="s">
        <v>6651</v>
      </c>
      <c r="I3127" s="91">
        <v>2</v>
      </c>
      <c r="J3127" t="s">
        <v>3954</v>
      </c>
      <c r="L3127" s="90" t="s">
        <v>3951</v>
      </c>
    </row>
    <row r="3128" spans="2:12" x14ac:dyDescent="0.25">
      <c r="B3128" t="s">
        <v>6652</v>
      </c>
      <c r="C3128" t="s">
        <v>6653</v>
      </c>
      <c r="I3128" s="91">
        <v>2</v>
      </c>
      <c r="J3128" t="s">
        <v>3954</v>
      </c>
      <c r="L3128" s="90" t="s">
        <v>3951</v>
      </c>
    </row>
    <row r="3129" spans="2:12" x14ac:dyDescent="0.25">
      <c r="B3129" t="s">
        <v>6654</v>
      </c>
      <c r="C3129" t="s">
        <v>6655</v>
      </c>
      <c r="I3129" s="91">
        <v>0</v>
      </c>
      <c r="J3129" t="s">
        <v>3954</v>
      </c>
      <c r="L3129" s="90" t="s">
        <v>3951</v>
      </c>
    </row>
    <row r="3130" spans="2:12" x14ac:dyDescent="0.25">
      <c r="B3130" t="s">
        <v>6654</v>
      </c>
      <c r="C3130" t="s">
        <v>6655</v>
      </c>
      <c r="I3130" s="91">
        <v>0</v>
      </c>
      <c r="J3130" t="s">
        <v>3954</v>
      </c>
      <c r="L3130" s="90" t="s">
        <v>3951</v>
      </c>
    </row>
    <row r="3131" spans="2:12" x14ac:dyDescent="0.25">
      <c r="B3131" t="s">
        <v>6656</v>
      </c>
      <c r="C3131" t="s">
        <v>6657</v>
      </c>
      <c r="I3131" s="91">
        <v>2</v>
      </c>
      <c r="J3131" t="s">
        <v>3963</v>
      </c>
      <c r="L3131" s="90" t="s">
        <v>3951</v>
      </c>
    </row>
    <row r="3132" spans="2:12" x14ac:dyDescent="0.25">
      <c r="B3132" t="s">
        <v>6658</v>
      </c>
      <c r="C3132" t="s">
        <v>6659</v>
      </c>
      <c r="I3132" s="91">
        <v>0</v>
      </c>
      <c r="J3132" t="s">
        <v>3954</v>
      </c>
      <c r="L3132" s="90" t="s">
        <v>3951</v>
      </c>
    </row>
    <row r="3133" spans="2:12" x14ac:dyDescent="0.25">
      <c r="B3133" t="s">
        <v>6660</v>
      </c>
      <c r="C3133" t="s">
        <v>6661</v>
      </c>
      <c r="I3133" s="91">
        <v>0</v>
      </c>
      <c r="J3133" t="s">
        <v>3954</v>
      </c>
      <c r="L3133" s="90" t="s">
        <v>3951</v>
      </c>
    </row>
    <row r="3134" spans="2:12" x14ac:dyDescent="0.25">
      <c r="B3134" t="s">
        <v>6662</v>
      </c>
      <c r="C3134" t="s">
        <v>6663</v>
      </c>
      <c r="I3134" s="91">
        <v>0</v>
      </c>
      <c r="J3134" t="s">
        <v>4013</v>
      </c>
      <c r="L3134" s="90" t="s">
        <v>3951</v>
      </c>
    </row>
    <row r="3135" spans="2:12" x14ac:dyDescent="0.25">
      <c r="B3135" t="s">
        <v>6664</v>
      </c>
      <c r="C3135" t="s">
        <v>6665</v>
      </c>
      <c r="I3135" s="91">
        <v>2</v>
      </c>
      <c r="J3135" t="s">
        <v>3963</v>
      </c>
      <c r="L3135" s="90" t="s">
        <v>3951</v>
      </c>
    </row>
    <row r="3136" spans="2:12" x14ac:dyDescent="0.25">
      <c r="B3136" t="s">
        <v>6666</v>
      </c>
      <c r="C3136" t="s">
        <v>6667</v>
      </c>
      <c r="I3136" s="91">
        <v>1</v>
      </c>
      <c r="J3136" t="s">
        <v>3954</v>
      </c>
      <c r="L3136" s="90" t="s">
        <v>3951</v>
      </c>
    </row>
    <row r="3137" spans="1:12" x14ac:dyDescent="0.25">
      <c r="B3137" t="s">
        <v>6668</v>
      </c>
      <c r="C3137" t="s">
        <v>6669</v>
      </c>
      <c r="I3137" s="91">
        <v>5</v>
      </c>
      <c r="J3137" t="s">
        <v>3954</v>
      </c>
      <c r="L3137" s="90" t="s">
        <v>3951</v>
      </c>
    </row>
    <row r="3138" spans="1:12" x14ac:dyDescent="0.25">
      <c r="B3138" t="s">
        <v>6670</v>
      </c>
      <c r="C3138" t="s">
        <v>6671</v>
      </c>
      <c r="I3138" s="91">
        <v>0</v>
      </c>
      <c r="J3138" t="s">
        <v>3954</v>
      </c>
      <c r="L3138" s="90" t="s">
        <v>3951</v>
      </c>
    </row>
    <row r="3139" spans="1:12" x14ac:dyDescent="0.25">
      <c r="A3139">
        <v>10838132</v>
      </c>
      <c r="B3139" t="s">
        <v>4304</v>
      </c>
      <c r="C3139" t="s">
        <v>4305</v>
      </c>
      <c r="F3139">
        <v>1</v>
      </c>
      <c r="G3139" t="s">
        <v>2634</v>
      </c>
      <c r="H3139">
        <v>98.4</v>
      </c>
      <c r="I3139" s="91">
        <v>0</v>
      </c>
      <c r="J3139" t="s">
        <v>3954</v>
      </c>
      <c r="L3139" s="90" t="s">
        <v>3951</v>
      </c>
    </row>
    <row r="3140" spans="1:12" x14ac:dyDescent="0.25">
      <c r="B3140" t="s">
        <v>6672</v>
      </c>
      <c r="C3140" t="s">
        <v>6673</v>
      </c>
      <c r="I3140" s="91">
        <v>0</v>
      </c>
      <c r="J3140" t="s">
        <v>3974</v>
      </c>
      <c r="L3140" s="90" t="s">
        <v>3951</v>
      </c>
    </row>
    <row r="3141" spans="1:12" x14ac:dyDescent="0.25">
      <c r="B3141" t="s">
        <v>6674</v>
      </c>
      <c r="C3141" t="s">
        <v>6675</v>
      </c>
      <c r="I3141" s="91">
        <v>1</v>
      </c>
      <c r="J3141" t="s">
        <v>3963</v>
      </c>
      <c r="L3141" s="90" t="s">
        <v>3951</v>
      </c>
    </row>
    <row r="3142" spans="1:12" x14ac:dyDescent="0.25">
      <c r="B3142" t="s">
        <v>6674</v>
      </c>
      <c r="C3142" t="s">
        <v>6675</v>
      </c>
      <c r="I3142" s="91">
        <v>1</v>
      </c>
      <c r="J3142" t="s">
        <v>3963</v>
      </c>
      <c r="L3142" s="90" t="s">
        <v>3951</v>
      </c>
    </row>
    <row r="3143" spans="1:12" x14ac:dyDescent="0.25">
      <c r="B3143" t="s">
        <v>6676</v>
      </c>
      <c r="C3143" t="s">
        <v>6677</v>
      </c>
      <c r="I3143" s="91">
        <v>0</v>
      </c>
      <c r="J3143" t="s">
        <v>3974</v>
      </c>
      <c r="L3143" s="90" t="s">
        <v>3951</v>
      </c>
    </row>
    <row r="3144" spans="1:12" x14ac:dyDescent="0.25">
      <c r="B3144" t="s">
        <v>6678</v>
      </c>
      <c r="C3144" t="s">
        <v>6679</v>
      </c>
      <c r="I3144" s="91">
        <v>3</v>
      </c>
      <c r="J3144" t="s">
        <v>3974</v>
      </c>
      <c r="L3144" s="90" t="s">
        <v>3951</v>
      </c>
    </row>
    <row r="3145" spans="1:12" x14ac:dyDescent="0.25">
      <c r="B3145" t="s">
        <v>6678</v>
      </c>
      <c r="C3145" t="s">
        <v>6679</v>
      </c>
      <c r="I3145" s="91">
        <v>3</v>
      </c>
      <c r="J3145" t="s">
        <v>3974</v>
      </c>
      <c r="L3145" s="90" t="s">
        <v>3951</v>
      </c>
    </row>
    <row r="3146" spans="1:12" x14ac:dyDescent="0.25">
      <c r="B3146" t="s">
        <v>6680</v>
      </c>
      <c r="C3146" t="s">
        <v>6681</v>
      </c>
      <c r="I3146" s="91">
        <v>0</v>
      </c>
      <c r="J3146" t="s">
        <v>3954</v>
      </c>
      <c r="L3146" s="90" t="s">
        <v>3951</v>
      </c>
    </row>
    <row r="3147" spans="1:12" x14ac:dyDescent="0.25">
      <c r="B3147" t="s">
        <v>6682</v>
      </c>
      <c r="C3147" t="s">
        <v>6683</v>
      </c>
      <c r="I3147" s="91">
        <v>1</v>
      </c>
      <c r="J3147" t="s">
        <v>3974</v>
      </c>
      <c r="L3147" s="90" t="s">
        <v>3951</v>
      </c>
    </row>
    <row r="3148" spans="1:12" x14ac:dyDescent="0.25">
      <c r="B3148" t="s">
        <v>6684</v>
      </c>
      <c r="C3148" t="s">
        <v>6685</v>
      </c>
      <c r="I3148" s="91">
        <v>1</v>
      </c>
      <c r="J3148" t="s">
        <v>3954</v>
      </c>
      <c r="L3148" s="90" t="s">
        <v>3951</v>
      </c>
    </row>
    <row r="3149" spans="1:12" x14ac:dyDescent="0.25">
      <c r="B3149" t="s">
        <v>6686</v>
      </c>
      <c r="C3149" t="s">
        <v>6687</v>
      </c>
      <c r="I3149" s="91">
        <v>1</v>
      </c>
      <c r="J3149" t="s">
        <v>3954</v>
      </c>
      <c r="L3149" s="90" t="s">
        <v>3951</v>
      </c>
    </row>
    <row r="3150" spans="1:12" x14ac:dyDescent="0.25">
      <c r="B3150" t="s">
        <v>6688</v>
      </c>
      <c r="C3150" t="s">
        <v>6689</v>
      </c>
      <c r="I3150" s="91">
        <v>0</v>
      </c>
      <c r="J3150" t="s">
        <v>4013</v>
      </c>
      <c r="L3150" s="90" t="s">
        <v>3951</v>
      </c>
    </row>
    <row r="3151" spans="1:12" x14ac:dyDescent="0.25">
      <c r="B3151" t="s">
        <v>6690</v>
      </c>
      <c r="C3151" t="s">
        <v>6691</v>
      </c>
      <c r="I3151" s="91">
        <v>0</v>
      </c>
      <c r="J3151" t="s">
        <v>3954</v>
      </c>
      <c r="L3151" s="90" t="s">
        <v>3951</v>
      </c>
    </row>
    <row r="3152" spans="1:12" x14ac:dyDescent="0.25">
      <c r="B3152" t="s">
        <v>6692</v>
      </c>
      <c r="C3152" t="s">
        <v>6693</v>
      </c>
      <c r="I3152" s="91">
        <v>0</v>
      </c>
      <c r="J3152" t="s">
        <v>3954</v>
      </c>
      <c r="L3152" s="90" t="s">
        <v>3951</v>
      </c>
    </row>
    <row r="3153" spans="2:12" x14ac:dyDescent="0.25">
      <c r="B3153" t="s">
        <v>6694</v>
      </c>
      <c r="C3153" t="s">
        <v>6695</v>
      </c>
      <c r="I3153" s="91">
        <v>0</v>
      </c>
      <c r="J3153" t="s">
        <v>3974</v>
      </c>
      <c r="L3153" s="90" t="s">
        <v>3951</v>
      </c>
    </row>
    <row r="3154" spans="2:12" x14ac:dyDescent="0.25">
      <c r="B3154" t="s">
        <v>6696</v>
      </c>
      <c r="C3154" t="s">
        <v>6697</v>
      </c>
      <c r="I3154" s="91">
        <v>0</v>
      </c>
      <c r="J3154" t="s">
        <v>3974</v>
      </c>
      <c r="L3154" s="90" t="s">
        <v>3951</v>
      </c>
    </row>
    <row r="3155" spans="2:12" x14ac:dyDescent="0.25">
      <c r="B3155" t="s">
        <v>6698</v>
      </c>
      <c r="C3155" t="s">
        <v>6699</v>
      </c>
      <c r="I3155" s="91">
        <v>0</v>
      </c>
      <c r="J3155" t="s">
        <v>3954</v>
      </c>
      <c r="L3155" s="90" t="s">
        <v>3951</v>
      </c>
    </row>
    <row r="3156" spans="2:12" x14ac:dyDescent="0.25">
      <c r="B3156" t="s">
        <v>6700</v>
      </c>
      <c r="C3156" t="s">
        <v>6701</v>
      </c>
      <c r="I3156" s="91">
        <v>4</v>
      </c>
      <c r="J3156" t="s">
        <v>3974</v>
      </c>
      <c r="L3156" s="90" t="s">
        <v>3951</v>
      </c>
    </row>
    <row r="3157" spans="2:12" x14ac:dyDescent="0.25">
      <c r="B3157" t="s">
        <v>6700</v>
      </c>
      <c r="C3157" t="s">
        <v>6701</v>
      </c>
      <c r="I3157" s="91">
        <v>0</v>
      </c>
      <c r="J3157" t="s">
        <v>3974</v>
      </c>
      <c r="L3157" s="90" t="s">
        <v>3951</v>
      </c>
    </row>
    <row r="3158" spans="2:12" x14ac:dyDescent="0.25">
      <c r="B3158" t="s">
        <v>6702</v>
      </c>
      <c r="C3158" t="s">
        <v>6703</v>
      </c>
      <c r="I3158" s="91">
        <v>0</v>
      </c>
      <c r="J3158" t="s">
        <v>3954</v>
      </c>
      <c r="L3158" s="90" t="s">
        <v>3951</v>
      </c>
    </row>
    <row r="3159" spans="2:12" x14ac:dyDescent="0.25">
      <c r="B3159" t="s">
        <v>6704</v>
      </c>
      <c r="C3159" t="s">
        <v>6705</v>
      </c>
      <c r="I3159" s="91">
        <v>0</v>
      </c>
      <c r="J3159" t="s">
        <v>3974</v>
      </c>
      <c r="L3159" s="90" t="s">
        <v>3951</v>
      </c>
    </row>
    <row r="3160" spans="2:12" x14ac:dyDescent="0.25">
      <c r="B3160" t="s">
        <v>6706</v>
      </c>
      <c r="C3160" t="s">
        <v>6707</v>
      </c>
      <c r="I3160" s="91">
        <v>0</v>
      </c>
      <c r="J3160" t="s">
        <v>3954</v>
      </c>
      <c r="L3160" s="90" t="s">
        <v>3951</v>
      </c>
    </row>
    <row r="3161" spans="2:12" x14ac:dyDescent="0.25">
      <c r="B3161" t="s">
        <v>6708</v>
      </c>
      <c r="C3161" t="s">
        <v>6709</v>
      </c>
      <c r="I3161" s="91">
        <v>1</v>
      </c>
      <c r="J3161" t="s">
        <v>3954</v>
      </c>
      <c r="L3161" s="90" t="s">
        <v>3951</v>
      </c>
    </row>
    <row r="3162" spans="2:12" x14ac:dyDescent="0.25">
      <c r="B3162" t="s">
        <v>6710</v>
      </c>
      <c r="C3162" t="s">
        <v>6711</v>
      </c>
      <c r="I3162" s="91">
        <v>0</v>
      </c>
      <c r="J3162" t="s">
        <v>3974</v>
      </c>
      <c r="L3162" s="90" t="s">
        <v>3951</v>
      </c>
    </row>
    <row r="3163" spans="2:12" x14ac:dyDescent="0.25">
      <c r="B3163" t="s">
        <v>6712</v>
      </c>
      <c r="C3163" t="s">
        <v>6713</v>
      </c>
      <c r="I3163" s="91">
        <v>0</v>
      </c>
      <c r="J3163" t="s">
        <v>3974</v>
      </c>
      <c r="L3163" s="90" t="s">
        <v>3951</v>
      </c>
    </row>
    <row r="3164" spans="2:12" x14ac:dyDescent="0.25">
      <c r="B3164" t="s">
        <v>6714</v>
      </c>
      <c r="C3164" t="s">
        <v>6715</v>
      </c>
      <c r="I3164" s="91">
        <v>0</v>
      </c>
      <c r="J3164" t="s">
        <v>3954</v>
      </c>
      <c r="L3164" s="90" t="s">
        <v>3951</v>
      </c>
    </row>
    <row r="3165" spans="2:12" x14ac:dyDescent="0.25">
      <c r="B3165" t="s">
        <v>6716</v>
      </c>
      <c r="C3165" t="s">
        <v>6717</v>
      </c>
      <c r="I3165" s="91">
        <v>0</v>
      </c>
      <c r="J3165" t="s">
        <v>3954</v>
      </c>
      <c r="L3165" s="90" t="s">
        <v>3951</v>
      </c>
    </row>
    <row r="3166" spans="2:12" x14ac:dyDescent="0.25">
      <c r="B3166" t="s">
        <v>6718</v>
      </c>
      <c r="C3166" t="s">
        <v>6719</v>
      </c>
      <c r="I3166" s="91">
        <v>0</v>
      </c>
      <c r="J3166" t="s">
        <v>3963</v>
      </c>
      <c r="L3166" s="90" t="s">
        <v>3951</v>
      </c>
    </row>
    <row r="3167" spans="2:12" x14ac:dyDescent="0.25">
      <c r="B3167" t="s">
        <v>6720</v>
      </c>
      <c r="C3167" t="s">
        <v>6721</v>
      </c>
      <c r="I3167" s="91">
        <v>0</v>
      </c>
      <c r="J3167" t="s">
        <v>3963</v>
      </c>
      <c r="L3167" s="90" t="s">
        <v>3951</v>
      </c>
    </row>
    <row r="3168" spans="2:12" x14ac:dyDescent="0.25">
      <c r="B3168" t="s">
        <v>6722</v>
      </c>
      <c r="C3168" t="s">
        <v>6723</v>
      </c>
      <c r="I3168" s="91">
        <v>5</v>
      </c>
      <c r="J3168" t="s">
        <v>3954</v>
      </c>
      <c r="L3168" s="90" t="s">
        <v>3951</v>
      </c>
    </row>
    <row r="3169" spans="2:12" x14ac:dyDescent="0.25">
      <c r="B3169" t="s">
        <v>6724</v>
      </c>
      <c r="C3169" t="s">
        <v>6725</v>
      </c>
      <c r="I3169" s="91">
        <v>0</v>
      </c>
      <c r="J3169" t="s">
        <v>4013</v>
      </c>
      <c r="L3169" s="90" t="s">
        <v>3951</v>
      </c>
    </row>
    <row r="3170" spans="2:12" x14ac:dyDescent="0.25">
      <c r="B3170" t="s">
        <v>6726</v>
      </c>
      <c r="C3170" t="s">
        <v>6727</v>
      </c>
      <c r="I3170" s="91">
        <v>0</v>
      </c>
      <c r="J3170" t="s">
        <v>3974</v>
      </c>
      <c r="L3170" s="90" t="s">
        <v>3951</v>
      </c>
    </row>
    <row r="3171" spans="2:12" x14ac:dyDescent="0.25">
      <c r="B3171" t="s">
        <v>6728</v>
      </c>
      <c r="C3171" t="s">
        <v>6729</v>
      </c>
      <c r="I3171" s="91">
        <v>1</v>
      </c>
      <c r="J3171" t="s">
        <v>3963</v>
      </c>
      <c r="L3171" s="90" t="s">
        <v>3951</v>
      </c>
    </row>
    <row r="3172" spans="2:12" x14ac:dyDescent="0.25">
      <c r="B3172" t="s">
        <v>6730</v>
      </c>
      <c r="C3172" t="s">
        <v>6731</v>
      </c>
      <c r="I3172" s="91">
        <v>0</v>
      </c>
      <c r="J3172" t="s">
        <v>3954</v>
      </c>
      <c r="L3172" s="90" t="s">
        <v>3951</v>
      </c>
    </row>
    <row r="3173" spans="2:12" x14ac:dyDescent="0.25">
      <c r="B3173" t="s">
        <v>6732</v>
      </c>
      <c r="C3173" t="s">
        <v>6733</v>
      </c>
      <c r="I3173" s="91">
        <v>0</v>
      </c>
      <c r="J3173" t="s">
        <v>3954</v>
      </c>
      <c r="L3173" s="90" t="s">
        <v>3951</v>
      </c>
    </row>
    <row r="3174" spans="2:12" x14ac:dyDescent="0.25">
      <c r="B3174" t="s">
        <v>6734</v>
      </c>
      <c r="C3174" t="s">
        <v>6735</v>
      </c>
      <c r="I3174" s="91">
        <v>0</v>
      </c>
      <c r="J3174" t="s">
        <v>3954</v>
      </c>
      <c r="L3174" s="90" t="s">
        <v>3951</v>
      </c>
    </row>
    <row r="3175" spans="2:12" x14ac:dyDescent="0.25">
      <c r="B3175" t="s">
        <v>6736</v>
      </c>
      <c r="C3175" t="s">
        <v>6737</v>
      </c>
      <c r="I3175" s="91">
        <v>1</v>
      </c>
      <c r="J3175" t="s">
        <v>3974</v>
      </c>
      <c r="L3175" s="90" t="s">
        <v>3951</v>
      </c>
    </row>
    <row r="3176" spans="2:12" x14ac:dyDescent="0.25">
      <c r="B3176" t="s">
        <v>6738</v>
      </c>
      <c r="C3176" t="s">
        <v>6739</v>
      </c>
      <c r="I3176" s="91">
        <v>4</v>
      </c>
      <c r="J3176" t="s">
        <v>3974</v>
      </c>
      <c r="L3176" s="90" t="s">
        <v>3951</v>
      </c>
    </row>
    <row r="3177" spans="2:12" x14ac:dyDescent="0.25">
      <c r="B3177" t="s">
        <v>6740</v>
      </c>
      <c r="C3177" t="s">
        <v>6741</v>
      </c>
      <c r="I3177" s="91">
        <v>3</v>
      </c>
      <c r="J3177" t="s">
        <v>3966</v>
      </c>
      <c r="L3177" s="90" t="s">
        <v>3951</v>
      </c>
    </row>
    <row r="3178" spans="2:12" x14ac:dyDescent="0.25">
      <c r="B3178" t="s">
        <v>6740</v>
      </c>
      <c r="C3178" t="s">
        <v>6741</v>
      </c>
      <c r="I3178" s="91">
        <v>3</v>
      </c>
      <c r="J3178" t="s">
        <v>3974</v>
      </c>
      <c r="L3178" s="90" t="s">
        <v>3951</v>
      </c>
    </row>
    <row r="3179" spans="2:12" x14ac:dyDescent="0.25">
      <c r="B3179" t="s">
        <v>6740</v>
      </c>
      <c r="C3179" t="s">
        <v>6741</v>
      </c>
      <c r="I3179" s="91">
        <v>3</v>
      </c>
      <c r="J3179" t="s">
        <v>3966</v>
      </c>
      <c r="L3179" s="90" t="s">
        <v>3951</v>
      </c>
    </row>
    <row r="3180" spans="2:12" x14ac:dyDescent="0.25">
      <c r="B3180" t="s">
        <v>6742</v>
      </c>
      <c r="C3180" t="s">
        <v>6743</v>
      </c>
      <c r="I3180" s="91">
        <v>0</v>
      </c>
      <c r="J3180" t="s">
        <v>3974</v>
      </c>
      <c r="L3180" s="90" t="s">
        <v>3951</v>
      </c>
    </row>
    <row r="3181" spans="2:12" x14ac:dyDescent="0.25">
      <c r="B3181" t="s">
        <v>6744</v>
      </c>
      <c r="C3181" t="s">
        <v>6745</v>
      </c>
      <c r="I3181" s="91">
        <v>1</v>
      </c>
      <c r="J3181" t="s">
        <v>3969</v>
      </c>
      <c r="L3181" s="90" t="s">
        <v>3951</v>
      </c>
    </row>
    <row r="3182" spans="2:12" x14ac:dyDescent="0.25">
      <c r="B3182" t="s">
        <v>6746</v>
      </c>
      <c r="C3182" t="s">
        <v>6747</v>
      </c>
      <c r="I3182" s="91">
        <v>0</v>
      </c>
      <c r="J3182" t="s">
        <v>3954</v>
      </c>
      <c r="L3182" s="90" t="s">
        <v>3951</v>
      </c>
    </row>
    <row r="3183" spans="2:12" x14ac:dyDescent="0.25">
      <c r="B3183" t="s">
        <v>6748</v>
      </c>
      <c r="C3183" t="s">
        <v>6749</v>
      </c>
      <c r="I3183" s="91">
        <v>0</v>
      </c>
      <c r="J3183" t="s">
        <v>3974</v>
      </c>
      <c r="L3183" s="90" t="s">
        <v>3951</v>
      </c>
    </row>
    <row r="3184" spans="2:12" x14ac:dyDescent="0.25">
      <c r="B3184" t="s">
        <v>6750</v>
      </c>
      <c r="C3184" t="s">
        <v>6751</v>
      </c>
      <c r="I3184" s="91">
        <v>1</v>
      </c>
      <c r="J3184" t="s">
        <v>3954</v>
      </c>
      <c r="L3184" s="90" t="s">
        <v>3951</v>
      </c>
    </row>
    <row r="3185" spans="2:12" x14ac:dyDescent="0.25">
      <c r="B3185" t="s">
        <v>6752</v>
      </c>
      <c r="C3185" t="s">
        <v>6753</v>
      </c>
      <c r="I3185" s="91">
        <v>3</v>
      </c>
      <c r="J3185" t="s">
        <v>3954</v>
      </c>
      <c r="L3185" s="90" t="s">
        <v>3951</v>
      </c>
    </row>
    <row r="3186" spans="2:12" x14ac:dyDescent="0.25">
      <c r="B3186" t="s">
        <v>6754</v>
      </c>
      <c r="C3186" t="s">
        <v>6755</v>
      </c>
      <c r="I3186" s="91">
        <v>0</v>
      </c>
      <c r="J3186" t="s">
        <v>3954</v>
      </c>
      <c r="L3186" s="90" t="s">
        <v>3951</v>
      </c>
    </row>
    <row r="3187" spans="2:12" x14ac:dyDescent="0.25">
      <c r="B3187" t="s">
        <v>6756</v>
      </c>
      <c r="C3187" t="s">
        <v>6757</v>
      </c>
      <c r="I3187" s="91">
        <v>0</v>
      </c>
      <c r="J3187" t="s">
        <v>3954</v>
      </c>
      <c r="L3187" s="90" t="s">
        <v>3951</v>
      </c>
    </row>
    <row r="3188" spans="2:12" x14ac:dyDescent="0.25">
      <c r="B3188" t="s">
        <v>6758</v>
      </c>
      <c r="C3188" t="s">
        <v>6759</v>
      </c>
      <c r="I3188" s="91">
        <v>0</v>
      </c>
      <c r="J3188" t="s">
        <v>3954</v>
      </c>
      <c r="L3188" s="90" t="s">
        <v>3951</v>
      </c>
    </row>
    <row r="3189" spans="2:12" x14ac:dyDescent="0.25">
      <c r="B3189" t="s">
        <v>6760</v>
      </c>
      <c r="C3189" t="s">
        <v>6761</v>
      </c>
      <c r="I3189" s="91">
        <v>2</v>
      </c>
      <c r="J3189" t="s">
        <v>3954</v>
      </c>
      <c r="L3189" s="90" t="s">
        <v>3951</v>
      </c>
    </row>
    <row r="3190" spans="2:12" x14ac:dyDescent="0.25">
      <c r="B3190" t="s">
        <v>6762</v>
      </c>
      <c r="C3190" t="s">
        <v>6763</v>
      </c>
      <c r="I3190" s="91">
        <v>0</v>
      </c>
      <c r="J3190" t="s">
        <v>3974</v>
      </c>
      <c r="L3190" s="90" t="s">
        <v>3951</v>
      </c>
    </row>
    <row r="3191" spans="2:12" x14ac:dyDescent="0.25">
      <c r="B3191" t="s">
        <v>6762</v>
      </c>
      <c r="C3191" t="s">
        <v>6763</v>
      </c>
      <c r="I3191" s="91">
        <v>0</v>
      </c>
      <c r="J3191" t="s">
        <v>3974</v>
      </c>
      <c r="L3191" s="90" t="s">
        <v>3951</v>
      </c>
    </row>
    <row r="3192" spans="2:12" x14ac:dyDescent="0.25">
      <c r="B3192" t="s">
        <v>6764</v>
      </c>
      <c r="C3192" t="s">
        <v>6765</v>
      </c>
      <c r="I3192" s="91">
        <v>3</v>
      </c>
      <c r="J3192" t="s">
        <v>3974</v>
      </c>
      <c r="L3192" s="90" t="s">
        <v>3951</v>
      </c>
    </row>
    <row r="3193" spans="2:12" x14ac:dyDescent="0.25">
      <c r="B3193" t="s">
        <v>6766</v>
      </c>
      <c r="C3193" t="s">
        <v>6767</v>
      </c>
      <c r="I3193" s="91">
        <v>2</v>
      </c>
      <c r="J3193" t="s">
        <v>3954</v>
      </c>
      <c r="L3193" s="90" t="s">
        <v>3951</v>
      </c>
    </row>
    <row r="3194" spans="2:12" x14ac:dyDescent="0.25">
      <c r="B3194" t="s">
        <v>6768</v>
      </c>
      <c r="C3194" t="s">
        <v>6769</v>
      </c>
      <c r="I3194" s="91">
        <v>1</v>
      </c>
      <c r="J3194" t="s">
        <v>3954</v>
      </c>
      <c r="L3194" s="90" t="s">
        <v>3951</v>
      </c>
    </row>
    <row r="3195" spans="2:12" x14ac:dyDescent="0.25">
      <c r="B3195" t="s">
        <v>6770</v>
      </c>
      <c r="C3195" t="s">
        <v>6771</v>
      </c>
      <c r="I3195" s="91">
        <v>4</v>
      </c>
      <c r="J3195" t="s">
        <v>3954</v>
      </c>
      <c r="L3195" s="90" t="s">
        <v>3951</v>
      </c>
    </row>
    <row r="3196" spans="2:12" x14ac:dyDescent="0.25">
      <c r="B3196" t="s">
        <v>6772</v>
      </c>
      <c r="C3196" t="s">
        <v>6773</v>
      </c>
      <c r="I3196" s="91">
        <v>0</v>
      </c>
      <c r="J3196" t="s">
        <v>3954</v>
      </c>
      <c r="L3196" s="90" t="s">
        <v>3951</v>
      </c>
    </row>
    <row r="3197" spans="2:12" x14ac:dyDescent="0.25">
      <c r="B3197" t="s">
        <v>6774</v>
      </c>
      <c r="C3197" t="s">
        <v>6775</v>
      </c>
      <c r="I3197" s="91">
        <v>3</v>
      </c>
      <c r="J3197" t="s">
        <v>4013</v>
      </c>
      <c r="L3197" s="90" t="s">
        <v>3951</v>
      </c>
    </row>
    <row r="3198" spans="2:12" x14ac:dyDescent="0.25">
      <c r="B3198" t="s">
        <v>6774</v>
      </c>
      <c r="C3198" t="s">
        <v>6775</v>
      </c>
      <c r="I3198" s="91">
        <v>3</v>
      </c>
      <c r="J3198" t="s">
        <v>4013</v>
      </c>
      <c r="L3198" s="90" t="s">
        <v>3951</v>
      </c>
    </row>
    <row r="3199" spans="2:12" x14ac:dyDescent="0.25">
      <c r="B3199" t="s">
        <v>6776</v>
      </c>
      <c r="C3199" t="s">
        <v>6777</v>
      </c>
      <c r="I3199" s="91">
        <v>1</v>
      </c>
      <c r="J3199" t="s">
        <v>3974</v>
      </c>
      <c r="L3199" s="90" t="s">
        <v>3951</v>
      </c>
    </row>
    <row r="3200" spans="2:12" x14ac:dyDescent="0.25">
      <c r="B3200" t="s">
        <v>6778</v>
      </c>
      <c r="C3200" t="s">
        <v>6779</v>
      </c>
      <c r="I3200" s="91">
        <v>0</v>
      </c>
      <c r="J3200" t="s">
        <v>3974</v>
      </c>
      <c r="L3200" s="90" t="s">
        <v>3951</v>
      </c>
    </row>
    <row r="3201" spans="1:12" x14ac:dyDescent="0.25">
      <c r="B3201" t="s">
        <v>4330</v>
      </c>
      <c r="C3201" t="s">
        <v>4331</v>
      </c>
      <c r="I3201" s="91">
        <v>0</v>
      </c>
      <c r="J3201" t="s">
        <v>3954</v>
      </c>
      <c r="L3201" s="90" t="s">
        <v>3951</v>
      </c>
    </row>
    <row r="3202" spans="1:12" x14ac:dyDescent="0.25">
      <c r="B3202" t="s">
        <v>4330</v>
      </c>
      <c r="C3202" t="s">
        <v>4331</v>
      </c>
      <c r="I3202" s="91">
        <v>0</v>
      </c>
      <c r="J3202" t="s">
        <v>3963</v>
      </c>
      <c r="L3202" s="90" t="s">
        <v>3951</v>
      </c>
    </row>
    <row r="3203" spans="1:12" x14ac:dyDescent="0.25">
      <c r="B3203" t="s">
        <v>6780</v>
      </c>
      <c r="C3203" t="s">
        <v>6781</v>
      </c>
      <c r="I3203" s="91">
        <v>0</v>
      </c>
      <c r="J3203" t="s">
        <v>3974</v>
      </c>
      <c r="L3203" s="90" t="s">
        <v>3951</v>
      </c>
    </row>
    <row r="3204" spans="1:12" x14ac:dyDescent="0.25">
      <c r="B3204" t="s">
        <v>6782</v>
      </c>
      <c r="C3204" t="s">
        <v>6783</v>
      </c>
      <c r="I3204" s="91">
        <v>0</v>
      </c>
      <c r="J3204" t="s">
        <v>3974</v>
      </c>
      <c r="L3204" s="90" t="s">
        <v>3951</v>
      </c>
    </row>
    <row r="3205" spans="1:12" x14ac:dyDescent="0.25">
      <c r="B3205" t="s">
        <v>6784</v>
      </c>
      <c r="C3205" t="s">
        <v>6785</v>
      </c>
      <c r="I3205" s="91">
        <v>0</v>
      </c>
      <c r="J3205" t="s">
        <v>3954</v>
      </c>
      <c r="L3205" s="90" t="s">
        <v>3951</v>
      </c>
    </row>
    <row r="3206" spans="1:12" x14ac:dyDescent="0.25">
      <c r="B3206" t="s">
        <v>6786</v>
      </c>
      <c r="C3206" t="s">
        <v>6787</v>
      </c>
      <c r="I3206" s="91">
        <v>2</v>
      </c>
      <c r="J3206" t="s">
        <v>4131</v>
      </c>
      <c r="L3206" s="90" t="s">
        <v>3951</v>
      </c>
    </row>
    <row r="3207" spans="1:12" x14ac:dyDescent="0.25">
      <c r="B3207" t="s">
        <v>6788</v>
      </c>
      <c r="C3207" t="s">
        <v>6789</v>
      </c>
      <c r="I3207" s="91">
        <v>0</v>
      </c>
      <c r="J3207" t="s">
        <v>3954</v>
      </c>
      <c r="L3207" s="90" t="s">
        <v>3951</v>
      </c>
    </row>
    <row r="3208" spans="1:12" x14ac:dyDescent="0.25">
      <c r="B3208" t="s">
        <v>6790</v>
      </c>
      <c r="C3208" t="s">
        <v>6791</v>
      </c>
      <c r="I3208" s="91">
        <v>0</v>
      </c>
      <c r="J3208" t="s">
        <v>3954</v>
      </c>
      <c r="L3208" s="90" t="s">
        <v>3951</v>
      </c>
    </row>
    <row r="3209" spans="1:12" x14ac:dyDescent="0.25">
      <c r="B3209" t="s">
        <v>6792</v>
      </c>
      <c r="C3209" t="s">
        <v>6793</v>
      </c>
      <c r="I3209" s="91">
        <v>0</v>
      </c>
      <c r="J3209" t="s">
        <v>3954</v>
      </c>
      <c r="L3209" s="90" t="s">
        <v>3951</v>
      </c>
    </row>
    <row r="3210" spans="1:12" x14ac:dyDescent="0.25">
      <c r="B3210" t="s">
        <v>6794</v>
      </c>
      <c r="C3210" t="s">
        <v>6795</v>
      </c>
      <c r="I3210" s="91">
        <v>3</v>
      </c>
      <c r="J3210" t="s">
        <v>3954</v>
      </c>
      <c r="L3210" s="90" t="s">
        <v>3951</v>
      </c>
    </row>
    <row r="3211" spans="1:12" x14ac:dyDescent="0.25">
      <c r="A3211">
        <v>23720463</v>
      </c>
      <c r="B3211" t="s">
        <v>4332</v>
      </c>
      <c r="C3211" t="s">
        <v>4333</v>
      </c>
      <c r="F3211">
        <v>1</v>
      </c>
      <c r="G3211" t="s">
        <v>2641</v>
      </c>
      <c r="H3211">
        <v>100</v>
      </c>
      <c r="I3211" s="91">
        <v>1</v>
      </c>
      <c r="J3211" t="s">
        <v>3974</v>
      </c>
      <c r="L3211" s="90" t="s">
        <v>3951</v>
      </c>
    </row>
    <row r="3212" spans="1:12" x14ac:dyDescent="0.25">
      <c r="B3212" t="s">
        <v>6796</v>
      </c>
      <c r="C3212" t="s">
        <v>6797</v>
      </c>
      <c r="I3212" s="91">
        <v>1</v>
      </c>
      <c r="J3212" t="s">
        <v>3974</v>
      </c>
      <c r="L3212" s="90" t="s">
        <v>3951</v>
      </c>
    </row>
    <row r="3213" spans="1:12" x14ac:dyDescent="0.25">
      <c r="B3213" t="s">
        <v>6796</v>
      </c>
      <c r="C3213" t="s">
        <v>6797</v>
      </c>
      <c r="I3213" s="91">
        <v>1</v>
      </c>
      <c r="J3213" t="s">
        <v>3974</v>
      </c>
      <c r="L3213" s="90" t="s">
        <v>3951</v>
      </c>
    </row>
    <row r="3214" spans="1:12" x14ac:dyDescent="0.25">
      <c r="B3214" t="s">
        <v>6798</v>
      </c>
      <c r="C3214" t="s">
        <v>6799</v>
      </c>
      <c r="I3214" s="91">
        <v>0</v>
      </c>
      <c r="J3214" t="s">
        <v>3974</v>
      </c>
      <c r="L3214" s="90" t="s">
        <v>3951</v>
      </c>
    </row>
    <row r="3215" spans="1:12" x14ac:dyDescent="0.25">
      <c r="B3215" t="s">
        <v>6800</v>
      </c>
      <c r="C3215" t="s">
        <v>6801</v>
      </c>
      <c r="I3215" s="91">
        <v>1</v>
      </c>
      <c r="J3215" t="s">
        <v>3963</v>
      </c>
      <c r="L3215" s="90" t="s">
        <v>3951</v>
      </c>
    </row>
    <row r="3216" spans="1:12" x14ac:dyDescent="0.25">
      <c r="B3216" t="s">
        <v>6802</v>
      </c>
      <c r="C3216" t="s">
        <v>6803</v>
      </c>
      <c r="I3216" s="91">
        <v>0</v>
      </c>
      <c r="J3216" t="s">
        <v>3954</v>
      </c>
      <c r="L3216" s="90" t="s">
        <v>3951</v>
      </c>
    </row>
    <row r="3217" spans="2:12" x14ac:dyDescent="0.25">
      <c r="B3217" t="s">
        <v>6804</v>
      </c>
      <c r="C3217" t="s">
        <v>6805</v>
      </c>
      <c r="I3217" s="91">
        <v>0</v>
      </c>
      <c r="J3217" t="s">
        <v>3954</v>
      </c>
      <c r="L3217" s="90" t="s">
        <v>3951</v>
      </c>
    </row>
    <row r="3218" spans="2:12" x14ac:dyDescent="0.25">
      <c r="B3218" t="s">
        <v>6806</v>
      </c>
      <c r="C3218" t="s">
        <v>6807</v>
      </c>
      <c r="I3218" s="91">
        <v>0</v>
      </c>
      <c r="J3218" t="s">
        <v>3954</v>
      </c>
      <c r="L3218" s="90" t="s">
        <v>3951</v>
      </c>
    </row>
    <row r="3219" spans="2:12" x14ac:dyDescent="0.25">
      <c r="B3219" t="s">
        <v>6808</v>
      </c>
      <c r="C3219" t="s">
        <v>6809</v>
      </c>
      <c r="I3219" s="91">
        <v>0</v>
      </c>
      <c r="J3219" t="s">
        <v>3954</v>
      </c>
      <c r="L3219" s="90" t="s">
        <v>3951</v>
      </c>
    </row>
    <row r="3220" spans="2:12" x14ac:dyDescent="0.25">
      <c r="B3220" t="s">
        <v>6810</v>
      </c>
      <c r="C3220" t="s">
        <v>6811</v>
      </c>
      <c r="I3220" s="91">
        <v>2</v>
      </c>
      <c r="J3220" t="s">
        <v>3974</v>
      </c>
      <c r="L3220" s="90" t="s">
        <v>3951</v>
      </c>
    </row>
    <row r="3221" spans="2:12" x14ac:dyDescent="0.25">
      <c r="B3221" t="s">
        <v>6810</v>
      </c>
      <c r="C3221" t="s">
        <v>6811</v>
      </c>
      <c r="I3221" s="91">
        <v>2</v>
      </c>
      <c r="J3221" t="s">
        <v>4013</v>
      </c>
      <c r="L3221" s="90" t="s">
        <v>3951</v>
      </c>
    </row>
    <row r="3222" spans="2:12" x14ac:dyDescent="0.25">
      <c r="B3222" t="s">
        <v>6812</v>
      </c>
      <c r="C3222" t="s">
        <v>6813</v>
      </c>
      <c r="I3222" s="91">
        <v>0</v>
      </c>
      <c r="J3222" t="s">
        <v>3963</v>
      </c>
      <c r="L3222" s="90" t="s">
        <v>3951</v>
      </c>
    </row>
    <row r="3223" spans="2:12" x14ac:dyDescent="0.25">
      <c r="B3223" t="s">
        <v>6814</v>
      </c>
      <c r="C3223" t="s">
        <v>6815</v>
      </c>
      <c r="I3223" s="91">
        <v>2</v>
      </c>
      <c r="J3223" t="s">
        <v>3974</v>
      </c>
      <c r="L3223" s="90" t="s">
        <v>3951</v>
      </c>
    </row>
    <row r="3224" spans="2:12" x14ac:dyDescent="0.25">
      <c r="B3224" t="s">
        <v>6816</v>
      </c>
      <c r="C3224" t="s">
        <v>6817</v>
      </c>
      <c r="I3224" s="91">
        <v>1</v>
      </c>
      <c r="J3224" t="s">
        <v>3954</v>
      </c>
      <c r="L3224" s="90" t="s">
        <v>3951</v>
      </c>
    </row>
    <row r="3225" spans="2:12" x14ac:dyDescent="0.25">
      <c r="B3225" t="s">
        <v>6818</v>
      </c>
      <c r="C3225" t="s">
        <v>6819</v>
      </c>
      <c r="I3225" s="91">
        <v>1</v>
      </c>
      <c r="J3225" t="s">
        <v>3954</v>
      </c>
      <c r="L3225" s="90" t="s">
        <v>3951</v>
      </c>
    </row>
    <row r="3226" spans="2:12" x14ac:dyDescent="0.25">
      <c r="B3226" t="s">
        <v>6820</v>
      </c>
      <c r="C3226" t="s">
        <v>6821</v>
      </c>
      <c r="I3226" s="91">
        <v>2</v>
      </c>
      <c r="J3226" t="s">
        <v>3954</v>
      </c>
      <c r="L3226" s="90" t="s">
        <v>3951</v>
      </c>
    </row>
    <row r="3227" spans="2:12" x14ac:dyDescent="0.25">
      <c r="B3227" t="s">
        <v>6820</v>
      </c>
      <c r="C3227" t="s">
        <v>6821</v>
      </c>
      <c r="I3227" s="91">
        <v>1</v>
      </c>
      <c r="J3227" t="s">
        <v>3954</v>
      </c>
      <c r="L3227" s="90" t="s">
        <v>3951</v>
      </c>
    </row>
    <row r="3228" spans="2:12" x14ac:dyDescent="0.25">
      <c r="B3228" t="s">
        <v>6822</v>
      </c>
      <c r="C3228" t="s">
        <v>6823</v>
      </c>
      <c r="I3228" s="91">
        <v>0</v>
      </c>
      <c r="J3228" t="s">
        <v>3954</v>
      </c>
      <c r="L3228" s="90" t="s">
        <v>3951</v>
      </c>
    </row>
    <row r="3229" spans="2:12" x14ac:dyDescent="0.25">
      <c r="B3229" t="s">
        <v>6824</v>
      </c>
      <c r="C3229" t="s">
        <v>6825</v>
      </c>
      <c r="I3229" s="91">
        <v>0</v>
      </c>
      <c r="J3229" t="s">
        <v>3954</v>
      </c>
      <c r="L3229" s="90" t="s">
        <v>3951</v>
      </c>
    </row>
    <row r="3230" spans="2:12" x14ac:dyDescent="0.25">
      <c r="B3230" t="s">
        <v>6826</v>
      </c>
      <c r="C3230" t="s">
        <v>6827</v>
      </c>
      <c r="I3230" s="91">
        <v>1</v>
      </c>
      <c r="J3230" t="s">
        <v>3974</v>
      </c>
      <c r="L3230" s="90" t="s">
        <v>3951</v>
      </c>
    </row>
    <row r="3231" spans="2:12" x14ac:dyDescent="0.25">
      <c r="B3231" t="s">
        <v>6828</v>
      </c>
      <c r="C3231" t="s">
        <v>6829</v>
      </c>
      <c r="I3231" s="91">
        <v>1</v>
      </c>
      <c r="J3231" t="s">
        <v>3974</v>
      </c>
      <c r="L3231" s="90" t="s">
        <v>3951</v>
      </c>
    </row>
    <row r="3232" spans="2:12" x14ac:dyDescent="0.25">
      <c r="B3232" t="s">
        <v>6828</v>
      </c>
      <c r="C3232" t="s">
        <v>6829</v>
      </c>
      <c r="I3232" s="91">
        <v>1</v>
      </c>
      <c r="J3232" t="s">
        <v>3974</v>
      </c>
      <c r="L3232" s="90" t="s">
        <v>3951</v>
      </c>
    </row>
    <row r="3233" spans="2:12" x14ac:dyDescent="0.25">
      <c r="B3233" t="s">
        <v>6830</v>
      </c>
      <c r="C3233" t="s">
        <v>6831</v>
      </c>
      <c r="I3233" s="91">
        <v>1</v>
      </c>
      <c r="J3233" t="s">
        <v>3963</v>
      </c>
      <c r="L3233" s="90" t="s">
        <v>3951</v>
      </c>
    </row>
    <row r="3234" spans="2:12" x14ac:dyDescent="0.25">
      <c r="B3234" t="s">
        <v>6832</v>
      </c>
      <c r="C3234" t="s">
        <v>6833</v>
      </c>
      <c r="I3234" s="91">
        <v>0</v>
      </c>
      <c r="J3234" t="s">
        <v>3974</v>
      </c>
      <c r="L3234" s="90" t="s">
        <v>3951</v>
      </c>
    </row>
    <row r="3235" spans="2:12" x14ac:dyDescent="0.25">
      <c r="B3235" t="s">
        <v>6832</v>
      </c>
      <c r="C3235" t="s">
        <v>6833</v>
      </c>
      <c r="I3235" s="91">
        <v>0</v>
      </c>
      <c r="J3235" t="s">
        <v>3974</v>
      </c>
      <c r="L3235" s="90" t="s">
        <v>3951</v>
      </c>
    </row>
    <row r="3236" spans="2:12" x14ac:dyDescent="0.25">
      <c r="B3236" t="s">
        <v>6834</v>
      </c>
      <c r="C3236" t="s">
        <v>6835</v>
      </c>
      <c r="I3236" s="91">
        <v>1</v>
      </c>
      <c r="J3236" t="s">
        <v>4131</v>
      </c>
      <c r="L3236" s="90" t="s">
        <v>3951</v>
      </c>
    </row>
    <row r="3237" spans="2:12" x14ac:dyDescent="0.25">
      <c r="B3237" t="s">
        <v>6836</v>
      </c>
      <c r="C3237" t="s">
        <v>6837</v>
      </c>
      <c r="I3237" s="91">
        <v>1</v>
      </c>
      <c r="J3237" t="s">
        <v>3954</v>
      </c>
      <c r="L3237" s="90" t="s">
        <v>3951</v>
      </c>
    </row>
    <row r="3238" spans="2:12" x14ac:dyDescent="0.25">
      <c r="B3238" t="s">
        <v>6838</v>
      </c>
      <c r="C3238" t="s">
        <v>6839</v>
      </c>
      <c r="I3238" s="91">
        <v>1</v>
      </c>
      <c r="J3238" t="s">
        <v>3974</v>
      </c>
      <c r="L3238" s="90" t="s">
        <v>3951</v>
      </c>
    </row>
    <row r="3239" spans="2:12" x14ac:dyDescent="0.25">
      <c r="B3239" t="s">
        <v>6840</v>
      </c>
      <c r="C3239" t="s">
        <v>6841</v>
      </c>
      <c r="I3239" s="91">
        <v>2</v>
      </c>
      <c r="J3239" t="s">
        <v>3954</v>
      </c>
      <c r="L3239" s="90" t="s">
        <v>3951</v>
      </c>
    </row>
    <row r="3240" spans="2:12" x14ac:dyDescent="0.25">
      <c r="B3240" t="s">
        <v>6842</v>
      </c>
      <c r="C3240" t="s">
        <v>6843</v>
      </c>
      <c r="I3240" s="91">
        <v>0</v>
      </c>
      <c r="J3240" t="s">
        <v>3954</v>
      </c>
      <c r="L3240" s="90" t="s">
        <v>3951</v>
      </c>
    </row>
    <row r="3241" spans="2:12" x14ac:dyDescent="0.25">
      <c r="B3241" t="s">
        <v>6844</v>
      </c>
      <c r="C3241" t="s">
        <v>6845</v>
      </c>
      <c r="I3241" s="91">
        <v>0</v>
      </c>
      <c r="J3241" t="s">
        <v>3954</v>
      </c>
      <c r="L3241" s="90" t="s">
        <v>3951</v>
      </c>
    </row>
    <row r="3242" spans="2:12" x14ac:dyDescent="0.25">
      <c r="B3242" t="s">
        <v>6846</v>
      </c>
      <c r="C3242" t="s">
        <v>6847</v>
      </c>
      <c r="I3242" s="91">
        <v>0</v>
      </c>
      <c r="J3242" t="s">
        <v>3954</v>
      </c>
      <c r="L3242" s="90" t="s">
        <v>3951</v>
      </c>
    </row>
    <row r="3243" spans="2:12" x14ac:dyDescent="0.25">
      <c r="B3243" t="s">
        <v>6848</v>
      </c>
      <c r="C3243" t="s">
        <v>6849</v>
      </c>
      <c r="I3243" s="91">
        <v>1</v>
      </c>
      <c r="J3243" t="s">
        <v>3974</v>
      </c>
      <c r="L3243" s="90" t="s">
        <v>3951</v>
      </c>
    </row>
    <row r="3244" spans="2:12" x14ac:dyDescent="0.25">
      <c r="B3244" t="s">
        <v>6850</v>
      </c>
      <c r="C3244" t="s">
        <v>6851</v>
      </c>
      <c r="I3244" s="91">
        <v>0</v>
      </c>
      <c r="J3244" t="s">
        <v>3974</v>
      </c>
      <c r="L3244" s="90" t="s">
        <v>3951</v>
      </c>
    </row>
    <row r="3245" spans="2:12" x14ac:dyDescent="0.25">
      <c r="B3245" t="s">
        <v>6852</v>
      </c>
      <c r="C3245" t="s">
        <v>6853</v>
      </c>
      <c r="I3245" s="91">
        <v>0</v>
      </c>
      <c r="J3245" t="s">
        <v>3966</v>
      </c>
      <c r="L3245" s="90" t="s">
        <v>3951</v>
      </c>
    </row>
    <row r="3246" spans="2:12" x14ac:dyDescent="0.25">
      <c r="B3246" t="s">
        <v>6854</v>
      </c>
      <c r="C3246" t="s">
        <v>6855</v>
      </c>
      <c r="I3246" s="91">
        <v>0</v>
      </c>
      <c r="J3246" t="s">
        <v>3954</v>
      </c>
      <c r="L3246" s="90" t="s">
        <v>3951</v>
      </c>
    </row>
    <row r="3247" spans="2:12" x14ac:dyDescent="0.25">
      <c r="B3247" t="s">
        <v>6856</v>
      </c>
      <c r="C3247" t="s">
        <v>6857</v>
      </c>
      <c r="I3247" s="91">
        <v>1</v>
      </c>
      <c r="J3247" t="s">
        <v>3954</v>
      </c>
      <c r="L3247" s="90" t="s">
        <v>3951</v>
      </c>
    </row>
    <row r="3248" spans="2:12" x14ac:dyDescent="0.25">
      <c r="B3248" t="s">
        <v>6858</v>
      </c>
      <c r="C3248" t="s">
        <v>6859</v>
      </c>
      <c r="I3248" s="91">
        <v>0</v>
      </c>
      <c r="J3248" t="s">
        <v>3974</v>
      </c>
      <c r="L3248" s="90" t="s">
        <v>3951</v>
      </c>
    </row>
    <row r="3249" spans="1:12" x14ac:dyDescent="0.25">
      <c r="B3249" t="s">
        <v>6860</v>
      </c>
      <c r="C3249" t="s">
        <v>6861</v>
      </c>
      <c r="I3249" s="91">
        <v>0</v>
      </c>
      <c r="J3249" t="s">
        <v>3974</v>
      </c>
      <c r="L3249" s="90" t="s">
        <v>3951</v>
      </c>
    </row>
    <row r="3250" spans="1:12" x14ac:dyDescent="0.25">
      <c r="B3250" t="s">
        <v>6862</v>
      </c>
      <c r="C3250" t="s">
        <v>6863</v>
      </c>
      <c r="I3250" s="91">
        <v>1</v>
      </c>
      <c r="J3250" t="s">
        <v>3954</v>
      </c>
      <c r="L3250" s="90" t="s">
        <v>3951</v>
      </c>
    </row>
    <row r="3251" spans="1:12" x14ac:dyDescent="0.25">
      <c r="B3251" t="s">
        <v>6864</v>
      </c>
      <c r="C3251" t="s">
        <v>6865</v>
      </c>
      <c r="I3251" s="91">
        <v>1</v>
      </c>
      <c r="J3251" t="s">
        <v>3974</v>
      </c>
      <c r="L3251" s="90" t="s">
        <v>3951</v>
      </c>
    </row>
    <row r="3252" spans="1:12" x14ac:dyDescent="0.25">
      <c r="B3252" t="s">
        <v>6864</v>
      </c>
      <c r="C3252" t="s">
        <v>6865</v>
      </c>
      <c r="I3252" s="91">
        <v>2</v>
      </c>
      <c r="J3252" t="s">
        <v>3966</v>
      </c>
      <c r="L3252" s="90" t="s">
        <v>3951</v>
      </c>
    </row>
    <row r="3253" spans="1:12" x14ac:dyDescent="0.25">
      <c r="B3253" t="s">
        <v>6866</v>
      </c>
      <c r="C3253" t="s">
        <v>6867</v>
      </c>
      <c r="I3253" s="91">
        <v>0</v>
      </c>
      <c r="J3253" t="s">
        <v>3954</v>
      </c>
      <c r="L3253" s="90" t="s">
        <v>3951</v>
      </c>
    </row>
    <row r="3254" spans="1:12" x14ac:dyDescent="0.25">
      <c r="B3254" t="s">
        <v>6868</v>
      </c>
      <c r="C3254" t="s">
        <v>6869</v>
      </c>
      <c r="I3254" s="91">
        <v>2</v>
      </c>
      <c r="J3254" t="s">
        <v>3963</v>
      </c>
      <c r="L3254" s="90" t="s">
        <v>3951</v>
      </c>
    </row>
    <row r="3255" spans="1:12" x14ac:dyDescent="0.25">
      <c r="B3255" t="s">
        <v>4340</v>
      </c>
      <c r="C3255" t="s">
        <v>4341</v>
      </c>
      <c r="I3255" s="91">
        <v>0</v>
      </c>
      <c r="J3255" t="s">
        <v>4013</v>
      </c>
      <c r="L3255" s="90" t="s">
        <v>3951</v>
      </c>
    </row>
    <row r="3256" spans="1:12" x14ac:dyDescent="0.25">
      <c r="B3256" t="s">
        <v>6870</v>
      </c>
      <c r="C3256" t="s">
        <v>6871</v>
      </c>
      <c r="I3256" s="91">
        <v>1</v>
      </c>
      <c r="J3256" t="s">
        <v>3974</v>
      </c>
      <c r="L3256" s="90" t="s">
        <v>3951</v>
      </c>
    </row>
    <row r="3257" spans="1:12" x14ac:dyDescent="0.25">
      <c r="B3257" t="s">
        <v>6872</v>
      </c>
      <c r="C3257" t="s">
        <v>6873</v>
      </c>
      <c r="I3257" s="91">
        <v>2</v>
      </c>
      <c r="J3257" t="s">
        <v>3954</v>
      </c>
      <c r="L3257" s="90" t="s">
        <v>3951</v>
      </c>
    </row>
    <row r="3258" spans="1:12" x14ac:dyDescent="0.25">
      <c r="B3258" t="s">
        <v>6874</v>
      </c>
      <c r="C3258" t="s">
        <v>6875</v>
      </c>
      <c r="I3258" s="91">
        <v>0</v>
      </c>
      <c r="J3258" t="s">
        <v>3974</v>
      </c>
      <c r="L3258" s="90" t="s">
        <v>3951</v>
      </c>
    </row>
    <row r="3259" spans="1:12" x14ac:dyDescent="0.25">
      <c r="B3259" t="s">
        <v>6876</v>
      </c>
      <c r="C3259" t="s">
        <v>6877</v>
      </c>
      <c r="I3259" s="91">
        <v>3</v>
      </c>
      <c r="J3259" t="s">
        <v>3974</v>
      </c>
      <c r="L3259" s="90" t="s">
        <v>3951</v>
      </c>
    </row>
    <row r="3260" spans="1:12" x14ac:dyDescent="0.25">
      <c r="B3260" t="s">
        <v>6878</v>
      </c>
      <c r="C3260" t="s">
        <v>6879</v>
      </c>
      <c r="I3260" s="91">
        <v>0</v>
      </c>
      <c r="J3260" t="s">
        <v>3963</v>
      </c>
      <c r="L3260" s="90" t="s">
        <v>3951</v>
      </c>
    </row>
    <row r="3261" spans="1:12" x14ac:dyDescent="0.25">
      <c r="A3261">
        <v>10862569</v>
      </c>
      <c r="B3261" t="s">
        <v>4346</v>
      </c>
      <c r="C3261" t="s">
        <v>4347</v>
      </c>
      <c r="F3261">
        <v>3</v>
      </c>
      <c r="G3261" t="s">
        <v>2640</v>
      </c>
      <c r="H3261">
        <v>100</v>
      </c>
      <c r="I3261" s="91">
        <v>2</v>
      </c>
      <c r="J3261" t="s">
        <v>3974</v>
      </c>
      <c r="L3261" s="90" t="s">
        <v>3951</v>
      </c>
    </row>
    <row r="3262" spans="1:12" x14ac:dyDescent="0.25">
      <c r="B3262" t="s">
        <v>6880</v>
      </c>
      <c r="C3262" t="s">
        <v>6881</v>
      </c>
      <c r="I3262" s="91">
        <v>0</v>
      </c>
      <c r="J3262" t="s">
        <v>3954</v>
      </c>
      <c r="L3262" s="90" t="s">
        <v>3951</v>
      </c>
    </row>
    <row r="3263" spans="1:12" x14ac:dyDescent="0.25">
      <c r="B3263" t="s">
        <v>6882</v>
      </c>
      <c r="C3263" t="s">
        <v>6883</v>
      </c>
      <c r="I3263" s="91">
        <v>0</v>
      </c>
      <c r="J3263" t="s">
        <v>3974</v>
      </c>
      <c r="L3263" s="90" t="s">
        <v>3951</v>
      </c>
    </row>
    <row r="3264" spans="1:12" x14ac:dyDescent="0.25">
      <c r="B3264" t="s">
        <v>6884</v>
      </c>
      <c r="C3264" t="s">
        <v>6885</v>
      </c>
      <c r="I3264" s="91">
        <v>1</v>
      </c>
      <c r="J3264" t="s">
        <v>3963</v>
      </c>
      <c r="L3264" s="90" t="s">
        <v>3951</v>
      </c>
    </row>
    <row r="3265" spans="2:12" x14ac:dyDescent="0.25">
      <c r="B3265" t="s">
        <v>6886</v>
      </c>
      <c r="C3265" t="s">
        <v>6887</v>
      </c>
      <c r="I3265" s="91">
        <v>1</v>
      </c>
      <c r="J3265" t="s">
        <v>3974</v>
      </c>
      <c r="L3265" s="90" t="s">
        <v>3951</v>
      </c>
    </row>
    <row r="3266" spans="2:12" x14ac:dyDescent="0.25">
      <c r="B3266" t="s">
        <v>6888</v>
      </c>
      <c r="C3266" t="s">
        <v>6889</v>
      </c>
      <c r="I3266" s="91">
        <v>0</v>
      </c>
      <c r="J3266" t="s">
        <v>3974</v>
      </c>
      <c r="L3266" s="90" t="s">
        <v>3951</v>
      </c>
    </row>
    <row r="3267" spans="2:12" x14ac:dyDescent="0.25">
      <c r="B3267" t="s">
        <v>6890</v>
      </c>
      <c r="C3267" t="s">
        <v>6891</v>
      </c>
      <c r="I3267" s="91">
        <v>2</v>
      </c>
      <c r="J3267" t="s">
        <v>3974</v>
      </c>
      <c r="L3267" s="90" t="s">
        <v>3951</v>
      </c>
    </row>
    <row r="3268" spans="2:12" x14ac:dyDescent="0.25">
      <c r="B3268" t="s">
        <v>6892</v>
      </c>
      <c r="C3268" t="s">
        <v>6893</v>
      </c>
      <c r="I3268" s="91">
        <v>1</v>
      </c>
      <c r="J3268" t="s">
        <v>3966</v>
      </c>
      <c r="L3268" s="90" t="s">
        <v>3951</v>
      </c>
    </row>
    <row r="3269" spans="2:12" x14ac:dyDescent="0.25">
      <c r="B3269" t="s">
        <v>6894</v>
      </c>
      <c r="C3269" t="s">
        <v>6895</v>
      </c>
      <c r="I3269" s="91">
        <v>1</v>
      </c>
      <c r="J3269" t="s">
        <v>3963</v>
      </c>
      <c r="L3269" s="90" t="s">
        <v>3951</v>
      </c>
    </row>
    <row r="3270" spans="2:12" x14ac:dyDescent="0.25">
      <c r="B3270" t="s">
        <v>6894</v>
      </c>
      <c r="C3270" t="s">
        <v>6895</v>
      </c>
      <c r="I3270" s="91">
        <v>1</v>
      </c>
      <c r="J3270" t="s">
        <v>3963</v>
      </c>
      <c r="L3270" s="90" t="s">
        <v>3951</v>
      </c>
    </row>
    <row r="3271" spans="2:12" x14ac:dyDescent="0.25">
      <c r="B3271" t="s">
        <v>6896</v>
      </c>
      <c r="C3271" t="s">
        <v>6897</v>
      </c>
      <c r="I3271" s="91">
        <v>4</v>
      </c>
      <c r="J3271" t="s">
        <v>3963</v>
      </c>
      <c r="L3271" s="90" t="s">
        <v>3951</v>
      </c>
    </row>
    <row r="3272" spans="2:12" x14ac:dyDescent="0.25">
      <c r="B3272" t="s">
        <v>6898</v>
      </c>
      <c r="C3272" t="s">
        <v>6899</v>
      </c>
      <c r="I3272" s="91">
        <v>0</v>
      </c>
      <c r="J3272" t="s">
        <v>3974</v>
      </c>
      <c r="L3272" s="90" t="s">
        <v>3951</v>
      </c>
    </row>
    <row r="3273" spans="2:12" x14ac:dyDescent="0.25">
      <c r="B3273" t="s">
        <v>6900</v>
      </c>
      <c r="C3273" t="s">
        <v>6901</v>
      </c>
      <c r="I3273" s="91">
        <v>1</v>
      </c>
      <c r="J3273" t="s">
        <v>3954</v>
      </c>
      <c r="L3273" s="90" t="s">
        <v>3951</v>
      </c>
    </row>
    <row r="3274" spans="2:12" x14ac:dyDescent="0.25">
      <c r="B3274" t="s">
        <v>6902</v>
      </c>
      <c r="C3274" t="s">
        <v>6903</v>
      </c>
      <c r="I3274" s="91">
        <v>2</v>
      </c>
      <c r="J3274" t="s">
        <v>3974</v>
      </c>
      <c r="L3274" s="90" t="s">
        <v>3951</v>
      </c>
    </row>
    <row r="3275" spans="2:12" x14ac:dyDescent="0.25">
      <c r="B3275" t="s">
        <v>6904</v>
      </c>
      <c r="C3275" t="s">
        <v>6905</v>
      </c>
      <c r="I3275" s="91">
        <v>2</v>
      </c>
      <c r="J3275" t="s">
        <v>3963</v>
      </c>
      <c r="L3275" s="90" t="s">
        <v>3951</v>
      </c>
    </row>
    <row r="3276" spans="2:12" x14ac:dyDescent="0.25">
      <c r="B3276" t="s">
        <v>6906</v>
      </c>
      <c r="C3276" t="s">
        <v>6907</v>
      </c>
      <c r="I3276" s="91">
        <v>0</v>
      </c>
      <c r="J3276" t="s">
        <v>3954</v>
      </c>
      <c r="L3276" s="90" t="s">
        <v>3951</v>
      </c>
    </row>
    <row r="3277" spans="2:12" x14ac:dyDescent="0.25">
      <c r="B3277" t="s">
        <v>6908</v>
      </c>
      <c r="C3277" t="s">
        <v>6909</v>
      </c>
      <c r="I3277" s="91">
        <v>0</v>
      </c>
      <c r="J3277" t="s">
        <v>4013</v>
      </c>
      <c r="L3277" s="90" t="s">
        <v>3951</v>
      </c>
    </row>
    <row r="3278" spans="2:12" x14ac:dyDescent="0.25">
      <c r="B3278" t="s">
        <v>6910</v>
      </c>
      <c r="C3278" t="s">
        <v>6911</v>
      </c>
      <c r="I3278" s="91">
        <v>0</v>
      </c>
      <c r="J3278" t="s">
        <v>3954</v>
      </c>
      <c r="L3278" s="90" t="s">
        <v>3951</v>
      </c>
    </row>
    <row r="3279" spans="2:12" x14ac:dyDescent="0.25">
      <c r="B3279" t="s">
        <v>6912</v>
      </c>
      <c r="C3279" t="s">
        <v>6913</v>
      </c>
      <c r="I3279" s="91">
        <v>1</v>
      </c>
      <c r="J3279" t="s">
        <v>3954</v>
      </c>
      <c r="L3279" s="90" t="s">
        <v>3951</v>
      </c>
    </row>
    <row r="3280" spans="2:12" x14ac:dyDescent="0.25">
      <c r="B3280" t="s">
        <v>6914</v>
      </c>
      <c r="C3280" t="s">
        <v>6915</v>
      </c>
      <c r="I3280" s="91">
        <v>0</v>
      </c>
      <c r="J3280" t="s">
        <v>3974</v>
      </c>
      <c r="L3280" s="90" t="s">
        <v>3951</v>
      </c>
    </row>
    <row r="3281" spans="2:12" x14ac:dyDescent="0.25">
      <c r="B3281" t="s">
        <v>6916</v>
      </c>
      <c r="C3281" t="s">
        <v>6917</v>
      </c>
      <c r="I3281" s="91">
        <v>0</v>
      </c>
      <c r="J3281" t="s">
        <v>3974</v>
      </c>
      <c r="L3281" s="90" t="s">
        <v>3951</v>
      </c>
    </row>
    <row r="3282" spans="2:12" x14ac:dyDescent="0.25">
      <c r="B3282" t="s">
        <v>6918</v>
      </c>
      <c r="C3282" t="s">
        <v>6919</v>
      </c>
      <c r="I3282" s="91">
        <v>0</v>
      </c>
      <c r="J3282" t="s">
        <v>3954</v>
      </c>
      <c r="L3282" s="90" t="s">
        <v>3951</v>
      </c>
    </row>
    <row r="3283" spans="2:12" x14ac:dyDescent="0.25">
      <c r="B3283" t="s">
        <v>6920</v>
      </c>
      <c r="C3283" t="s">
        <v>6921</v>
      </c>
      <c r="I3283" s="91">
        <v>0</v>
      </c>
      <c r="J3283" t="s">
        <v>3954</v>
      </c>
      <c r="L3283" s="90" t="s">
        <v>3951</v>
      </c>
    </row>
    <row r="3284" spans="2:12" x14ac:dyDescent="0.25">
      <c r="B3284" t="s">
        <v>4358</v>
      </c>
      <c r="C3284" t="s">
        <v>4359</v>
      </c>
      <c r="I3284" s="91">
        <v>0</v>
      </c>
      <c r="J3284" t="s">
        <v>3974</v>
      </c>
      <c r="L3284" s="90" t="s">
        <v>3951</v>
      </c>
    </row>
    <row r="3285" spans="2:12" x14ac:dyDescent="0.25">
      <c r="B3285" t="s">
        <v>4358</v>
      </c>
      <c r="C3285" t="s">
        <v>4359</v>
      </c>
      <c r="I3285" s="91">
        <v>2</v>
      </c>
      <c r="J3285" t="s">
        <v>4016</v>
      </c>
      <c r="L3285" s="90" t="s">
        <v>3951</v>
      </c>
    </row>
    <row r="3286" spans="2:12" x14ac:dyDescent="0.25">
      <c r="B3286" t="s">
        <v>6922</v>
      </c>
      <c r="C3286" t="s">
        <v>6923</v>
      </c>
      <c r="I3286" s="91">
        <v>0</v>
      </c>
      <c r="J3286" t="s">
        <v>3954</v>
      </c>
      <c r="L3286" s="90" t="s">
        <v>3951</v>
      </c>
    </row>
    <row r="3287" spans="2:12" x14ac:dyDescent="0.25">
      <c r="B3287" t="s">
        <v>6924</v>
      </c>
      <c r="C3287" t="s">
        <v>6925</v>
      </c>
      <c r="I3287" s="91">
        <v>0</v>
      </c>
      <c r="J3287" t="s">
        <v>3954</v>
      </c>
      <c r="L3287" s="90" t="s">
        <v>3951</v>
      </c>
    </row>
    <row r="3288" spans="2:12" x14ac:dyDescent="0.25">
      <c r="B3288" t="s">
        <v>6926</v>
      </c>
      <c r="C3288" t="s">
        <v>6927</v>
      </c>
      <c r="I3288" s="91">
        <v>1</v>
      </c>
      <c r="J3288" t="s">
        <v>4013</v>
      </c>
      <c r="L3288" s="90" t="s">
        <v>3951</v>
      </c>
    </row>
    <row r="3289" spans="2:12" x14ac:dyDescent="0.25">
      <c r="B3289" t="s">
        <v>6928</v>
      </c>
      <c r="C3289" t="s">
        <v>6929</v>
      </c>
      <c r="I3289" s="91">
        <v>0</v>
      </c>
      <c r="J3289" t="s">
        <v>3954</v>
      </c>
      <c r="L3289" s="90" t="s">
        <v>3951</v>
      </c>
    </row>
    <row r="3290" spans="2:12" x14ac:dyDescent="0.25">
      <c r="B3290" t="s">
        <v>6930</v>
      </c>
      <c r="C3290" t="s">
        <v>6931</v>
      </c>
      <c r="I3290" s="91">
        <v>1</v>
      </c>
      <c r="J3290" t="s">
        <v>3974</v>
      </c>
      <c r="L3290" s="90" t="s">
        <v>3951</v>
      </c>
    </row>
    <row r="3291" spans="2:12" x14ac:dyDescent="0.25">
      <c r="B3291" t="s">
        <v>6932</v>
      </c>
      <c r="C3291" t="s">
        <v>6933</v>
      </c>
      <c r="I3291" s="91">
        <v>4</v>
      </c>
      <c r="J3291" t="s">
        <v>3954</v>
      </c>
      <c r="L3291" s="90" t="s">
        <v>3951</v>
      </c>
    </row>
    <row r="3292" spans="2:12" x14ac:dyDescent="0.25">
      <c r="B3292" t="s">
        <v>6934</v>
      </c>
      <c r="C3292" t="s">
        <v>6935</v>
      </c>
      <c r="I3292" s="91">
        <v>1</v>
      </c>
      <c r="J3292" t="s">
        <v>3954</v>
      </c>
      <c r="L3292" s="90" t="s">
        <v>3951</v>
      </c>
    </row>
    <row r="3293" spans="2:12" x14ac:dyDescent="0.25">
      <c r="B3293" t="s">
        <v>6936</v>
      </c>
      <c r="C3293" t="s">
        <v>6937</v>
      </c>
      <c r="I3293" s="91">
        <v>2</v>
      </c>
      <c r="J3293" t="s">
        <v>3954</v>
      </c>
      <c r="L3293" s="90" t="s">
        <v>3951</v>
      </c>
    </row>
    <row r="3294" spans="2:12" x14ac:dyDescent="0.25">
      <c r="B3294" t="s">
        <v>6938</v>
      </c>
      <c r="C3294" t="s">
        <v>6939</v>
      </c>
      <c r="I3294" s="91">
        <v>0</v>
      </c>
      <c r="J3294" t="s">
        <v>3954</v>
      </c>
      <c r="L3294" s="90" t="s">
        <v>3951</v>
      </c>
    </row>
    <row r="3295" spans="2:12" x14ac:dyDescent="0.25">
      <c r="B3295" t="s">
        <v>6940</v>
      </c>
      <c r="C3295" t="s">
        <v>6941</v>
      </c>
      <c r="I3295" s="91">
        <v>1</v>
      </c>
      <c r="J3295" t="s">
        <v>3954</v>
      </c>
      <c r="L3295" s="90" t="s">
        <v>3951</v>
      </c>
    </row>
    <row r="3296" spans="2:12" x14ac:dyDescent="0.25">
      <c r="B3296" t="s">
        <v>6942</v>
      </c>
      <c r="C3296" t="s">
        <v>6943</v>
      </c>
      <c r="I3296" s="91">
        <v>0</v>
      </c>
      <c r="J3296" t="s">
        <v>3954</v>
      </c>
      <c r="L3296" s="90" t="s">
        <v>3951</v>
      </c>
    </row>
    <row r="3297" spans="2:12" x14ac:dyDescent="0.25">
      <c r="B3297" t="s">
        <v>6944</v>
      </c>
      <c r="C3297" t="s">
        <v>6945</v>
      </c>
      <c r="I3297" s="91">
        <v>0</v>
      </c>
      <c r="J3297" t="s">
        <v>3954</v>
      </c>
      <c r="L3297" s="90" t="s">
        <v>3951</v>
      </c>
    </row>
    <row r="3298" spans="2:12" x14ac:dyDescent="0.25">
      <c r="B3298" t="s">
        <v>6944</v>
      </c>
      <c r="C3298" t="s">
        <v>6945</v>
      </c>
      <c r="I3298" s="91">
        <v>0</v>
      </c>
      <c r="J3298" t="s">
        <v>3954</v>
      </c>
      <c r="L3298" s="90" t="s">
        <v>3951</v>
      </c>
    </row>
    <row r="3299" spans="2:12" x14ac:dyDescent="0.25">
      <c r="B3299" t="s">
        <v>6946</v>
      </c>
      <c r="C3299" t="s">
        <v>6947</v>
      </c>
      <c r="I3299" s="91">
        <v>0</v>
      </c>
      <c r="J3299" t="s">
        <v>3954</v>
      </c>
      <c r="L3299" s="90" t="s">
        <v>3951</v>
      </c>
    </row>
    <row r="3300" spans="2:12" x14ac:dyDescent="0.25">
      <c r="B3300" t="s">
        <v>6948</v>
      </c>
      <c r="C3300" t="s">
        <v>6949</v>
      </c>
      <c r="I3300" s="91">
        <v>0</v>
      </c>
      <c r="J3300" t="s">
        <v>3954</v>
      </c>
      <c r="L3300" s="90" t="s">
        <v>3951</v>
      </c>
    </row>
    <row r="3301" spans="2:12" x14ac:dyDescent="0.25">
      <c r="B3301" t="s">
        <v>6950</v>
      </c>
      <c r="C3301" t="s">
        <v>6951</v>
      </c>
      <c r="I3301" s="91">
        <v>4</v>
      </c>
      <c r="J3301" t="s">
        <v>3974</v>
      </c>
      <c r="L3301" s="90" t="s">
        <v>3951</v>
      </c>
    </row>
    <row r="3302" spans="2:12" x14ac:dyDescent="0.25">
      <c r="B3302" t="s">
        <v>6952</v>
      </c>
      <c r="C3302" t="s">
        <v>6953</v>
      </c>
      <c r="I3302" s="91">
        <v>0</v>
      </c>
      <c r="J3302" t="s">
        <v>3954</v>
      </c>
      <c r="L3302" s="90" t="s">
        <v>3951</v>
      </c>
    </row>
    <row r="3303" spans="2:12" x14ac:dyDescent="0.25">
      <c r="B3303" t="s">
        <v>6954</v>
      </c>
      <c r="C3303" t="s">
        <v>6955</v>
      </c>
      <c r="I3303" s="91">
        <v>0</v>
      </c>
      <c r="J3303" t="s">
        <v>3954</v>
      </c>
      <c r="L3303" s="90" t="s">
        <v>3951</v>
      </c>
    </row>
    <row r="3304" spans="2:12" x14ac:dyDescent="0.25">
      <c r="B3304" t="s">
        <v>6956</v>
      </c>
      <c r="C3304" t="s">
        <v>6957</v>
      </c>
      <c r="I3304" s="91">
        <v>1</v>
      </c>
      <c r="J3304" t="s">
        <v>4131</v>
      </c>
      <c r="L3304" s="90" t="s">
        <v>3951</v>
      </c>
    </row>
    <row r="3305" spans="2:12" x14ac:dyDescent="0.25">
      <c r="B3305" t="s">
        <v>6958</v>
      </c>
      <c r="C3305" t="s">
        <v>6959</v>
      </c>
      <c r="I3305" s="91">
        <v>0</v>
      </c>
      <c r="J3305" t="s">
        <v>3954</v>
      </c>
      <c r="L3305" s="90" t="s">
        <v>3951</v>
      </c>
    </row>
    <row r="3306" spans="2:12" x14ac:dyDescent="0.25">
      <c r="B3306" t="s">
        <v>6960</v>
      </c>
      <c r="C3306" t="s">
        <v>6961</v>
      </c>
      <c r="I3306" s="91">
        <v>0</v>
      </c>
      <c r="J3306" t="s">
        <v>3974</v>
      </c>
      <c r="L3306" s="90" t="s">
        <v>3951</v>
      </c>
    </row>
    <row r="3307" spans="2:12" x14ac:dyDescent="0.25">
      <c r="B3307" t="s">
        <v>6962</v>
      </c>
      <c r="C3307" t="s">
        <v>6963</v>
      </c>
      <c r="I3307" s="91">
        <v>1</v>
      </c>
      <c r="J3307" t="s">
        <v>3954</v>
      </c>
      <c r="L3307" s="90" t="s">
        <v>3951</v>
      </c>
    </row>
    <row r="3308" spans="2:12" x14ac:dyDescent="0.25">
      <c r="B3308" t="s">
        <v>6964</v>
      </c>
      <c r="C3308" t="s">
        <v>6965</v>
      </c>
      <c r="I3308" s="91">
        <v>0</v>
      </c>
      <c r="J3308" t="s">
        <v>3954</v>
      </c>
      <c r="L3308" s="90" t="s">
        <v>3951</v>
      </c>
    </row>
    <row r="3309" spans="2:12" x14ac:dyDescent="0.25">
      <c r="B3309" t="s">
        <v>6966</v>
      </c>
      <c r="C3309" t="s">
        <v>6967</v>
      </c>
      <c r="I3309" s="91">
        <v>5</v>
      </c>
      <c r="J3309" t="s">
        <v>3966</v>
      </c>
      <c r="L3309" s="90" t="s">
        <v>3951</v>
      </c>
    </row>
    <row r="3310" spans="2:12" x14ac:dyDescent="0.25">
      <c r="B3310" t="s">
        <v>6968</v>
      </c>
      <c r="C3310" t="s">
        <v>6969</v>
      </c>
      <c r="I3310" s="91">
        <v>3</v>
      </c>
      <c r="J3310" t="s">
        <v>3954</v>
      </c>
      <c r="L3310" s="90" t="s">
        <v>3951</v>
      </c>
    </row>
    <row r="3311" spans="2:12" x14ac:dyDescent="0.25">
      <c r="B3311" t="s">
        <v>6970</v>
      </c>
      <c r="C3311" t="s">
        <v>6971</v>
      </c>
      <c r="I3311" s="91">
        <v>0</v>
      </c>
      <c r="J3311" t="s">
        <v>3954</v>
      </c>
      <c r="L3311" s="90" t="s">
        <v>3951</v>
      </c>
    </row>
    <row r="3312" spans="2:12" x14ac:dyDescent="0.25">
      <c r="B3312" t="s">
        <v>6972</v>
      </c>
      <c r="C3312" t="s">
        <v>6973</v>
      </c>
      <c r="I3312" s="91">
        <v>0</v>
      </c>
      <c r="J3312" t="s">
        <v>3954</v>
      </c>
      <c r="L3312" s="90" t="s">
        <v>3951</v>
      </c>
    </row>
    <row r="3313" spans="2:12" x14ac:dyDescent="0.25">
      <c r="B3313" t="s">
        <v>6974</v>
      </c>
      <c r="C3313" t="s">
        <v>6975</v>
      </c>
      <c r="I3313" s="91">
        <v>0</v>
      </c>
      <c r="J3313" t="s">
        <v>3954</v>
      </c>
      <c r="L3313" s="90" t="s">
        <v>3951</v>
      </c>
    </row>
    <row r="3314" spans="2:12" x14ac:dyDescent="0.25">
      <c r="B3314" t="s">
        <v>6974</v>
      </c>
      <c r="C3314" t="s">
        <v>6975</v>
      </c>
      <c r="I3314" s="91">
        <v>0</v>
      </c>
      <c r="J3314" t="s">
        <v>3954</v>
      </c>
      <c r="L3314" s="90" t="s">
        <v>3951</v>
      </c>
    </row>
    <row r="3315" spans="2:12" x14ac:dyDescent="0.25">
      <c r="B3315" t="s">
        <v>6976</v>
      </c>
      <c r="C3315" t="s">
        <v>6977</v>
      </c>
      <c r="I3315" s="91">
        <v>0</v>
      </c>
      <c r="J3315" t="s">
        <v>3954</v>
      </c>
      <c r="L3315" s="90" t="s">
        <v>3951</v>
      </c>
    </row>
    <row r="3316" spans="2:12" x14ac:dyDescent="0.25">
      <c r="B3316" t="s">
        <v>6978</v>
      </c>
      <c r="C3316" t="s">
        <v>6979</v>
      </c>
      <c r="I3316" s="91">
        <v>0</v>
      </c>
      <c r="J3316" t="s">
        <v>3954</v>
      </c>
      <c r="L3316" s="90" t="s">
        <v>3951</v>
      </c>
    </row>
    <row r="3317" spans="2:12" x14ac:dyDescent="0.25">
      <c r="B3317" t="s">
        <v>6980</v>
      </c>
      <c r="C3317" t="s">
        <v>6981</v>
      </c>
      <c r="I3317" s="91">
        <v>0</v>
      </c>
      <c r="J3317" t="s">
        <v>3974</v>
      </c>
      <c r="L3317" s="90" t="s">
        <v>3951</v>
      </c>
    </row>
    <row r="3318" spans="2:12" x14ac:dyDescent="0.25">
      <c r="B3318" t="s">
        <v>6982</v>
      </c>
      <c r="C3318" t="s">
        <v>6983</v>
      </c>
      <c r="I3318" s="91">
        <v>0</v>
      </c>
      <c r="J3318" t="s">
        <v>3954</v>
      </c>
      <c r="L3318" s="90" t="s">
        <v>3951</v>
      </c>
    </row>
    <row r="3319" spans="2:12" x14ac:dyDescent="0.25">
      <c r="B3319" t="s">
        <v>6984</v>
      </c>
      <c r="C3319" t="s">
        <v>6985</v>
      </c>
      <c r="I3319" s="91">
        <v>2</v>
      </c>
      <c r="J3319" t="s">
        <v>3974</v>
      </c>
      <c r="L3319" s="90" t="s">
        <v>3951</v>
      </c>
    </row>
    <row r="3320" spans="2:12" x14ac:dyDescent="0.25">
      <c r="B3320" t="s">
        <v>6986</v>
      </c>
      <c r="C3320" t="s">
        <v>6987</v>
      </c>
      <c r="I3320" s="91">
        <v>0</v>
      </c>
      <c r="J3320" t="s">
        <v>3954</v>
      </c>
      <c r="L3320" s="90" t="s">
        <v>3951</v>
      </c>
    </row>
    <row r="3321" spans="2:12" x14ac:dyDescent="0.25">
      <c r="B3321" t="s">
        <v>6988</v>
      </c>
      <c r="C3321" t="s">
        <v>6989</v>
      </c>
      <c r="I3321" s="91">
        <v>4</v>
      </c>
      <c r="J3321" t="s">
        <v>3954</v>
      </c>
      <c r="L3321" s="90" t="s">
        <v>3951</v>
      </c>
    </row>
    <row r="3322" spans="2:12" x14ac:dyDescent="0.25">
      <c r="B3322" t="s">
        <v>6990</v>
      </c>
      <c r="C3322" t="s">
        <v>6991</v>
      </c>
      <c r="I3322" s="91">
        <v>0</v>
      </c>
      <c r="J3322" t="s">
        <v>3954</v>
      </c>
      <c r="L3322" s="90" t="s">
        <v>3951</v>
      </c>
    </row>
    <row r="3323" spans="2:12" x14ac:dyDescent="0.25">
      <c r="B3323" t="s">
        <v>6992</v>
      </c>
      <c r="C3323" t="s">
        <v>6993</v>
      </c>
      <c r="I3323" s="91">
        <v>0</v>
      </c>
      <c r="J3323" t="s">
        <v>3954</v>
      </c>
      <c r="L3323" s="90" t="s">
        <v>3951</v>
      </c>
    </row>
    <row r="3324" spans="2:12" x14ac:dyDescent="0.25">
      <c r="B3324" t="s">
        <v>6994</v>
      </c>
      <c r="C3324" t="s">
        <v>6995</v>
      </c>
      <c r="I3324" s="91">
        <v>1</v>
      </c>
      <c r="J3324" t="s">
        <v>3954</v>
      </c>
      <c r="L3324" s="90" t="s">
        <v>3951</v>
      </c>
    </row>
    <row r="3325" spans="2:12" x14ac:dyDescent="0.25">
      <c r="B3325" t="s">
        <v>6996</v>
      </c>
      <c r="C3325" t="s">
        <v>6997</v>
      </c>
      <c r="I3325" s="91">
        <v>0</v>
      </c>
      <c r="J3325" t="s">
        <v>3974</v>
      </c>
      <c r="L3325" s="90" t="s">
        <v>3951</v>
      </c>
    </row>
    <row r="3326" spans="2:12" x14ac:dyDescent="0.25">
      <c r="B3326" t="s">
        <v>6998</v>
      </c>
      <c r="C3326" t="s">
        <v>6999</v>
      </c>
      <c r="I3326" s="91">
        <v>1</v>
      </c>
      <c r="J3326" t="s">
        <v>3974</v>
      </c>
      <c r="L3326" s="90" t="s">
        <v>3951</v>
      </c>
    </row>
    <row r="3327" spans="2:12" x14ac:dyDescent="0.25">
      <c r="B3327" t="s">
        <v>7000</v>
      </c>
      <c r="C3327" t="s">
        <v>7001</v>
      </c>
      <c r="I3327" s="91">
        <v>0</v>
      </c>
      <c r="J3327" t="s">
        <v>3954</v>
      </c>
      <c r="L3327" s="90" t="s">
        <v>3951</v>
      </c>
    </row>
    <row r="3328" spans="2:12" x14ac:dyDescent="0.25">
      <c r="B3328" t="s">
        <v>7002</v>
      </c>
      <c r="C3328" t="s">
        <v>7003</v>
      </c>
      <c r="I3328" s="91">
        <v>1</v>
      </c>
      <c r="J3328" t="s">
        <v>3954</v>
      </c>
      <c r="L3328" s="90" t="s">
        <v>3951</v>
      </c>
    </row>
    <row r="3329" spans="2:12" x14ac:dyDescent="0.25">
      <c r="B3329" t="s">
        <v>7004</v>
      </c>
      <c r="C3329" t="s">
        <v>7005</v>
      </c>
      <c r="I3329" s="91">
        <v>0</v>
      </c>
      <c r="J3329" t="s">
        <v>3954</v>
      </c>
      <c r="L3329" s="90" t="s">
        <v>3951</v>
      </c>
    </row>
    <row r="3330" spans="2:12" x14ac:dyDescent="0.25">
      <c r="B3330" t="s">
        <v>7004</v>
      </c>
      <c r="C3330" t="s">
        <v>7005</v>
      </c>
      <c r="I3330" s="91">
        <v>0</v>
      </c>
      <c r="J3330" t="s">
        <v>3954</v>
      </c>
      <c r="L3330" s="90" t="s">
        <v>3951</v>
      </c>
    </row>
    <row r="3331" spans="2:12" x14ac:dyDescent="0.25">
      <c r="B3331" t="s">
        <v>7006</v>
      </c>
      <c r="C3331" t="s">
        <v>7007</v>
      </c>
      <c r="I3331" s="91">
        <v>0</v>
      </c>
      <c r="J3331" t="s">
        <v>3963</v>
      </c>
      <c r="L3331" s="90" t="s">
        <v>3951</v>
      </c>
    </row>
    <row r="3332" spans="2:12" x14ac:dyDescent="0.25">
      <c r="B3332" t="s">
        <v>7008</v>
      </c>
      <c r="C3332" t="s">
        <v>7009</v>
      </c>
      <c r="I3332" s="91">
        <v>0</v>
      </c>
      <c r="J3332" t="s">
        <v>3974</v>
      </c>
      <c r="L3332" s="90" t="s">
        <v>3951</v>
      </c>
    </row>
    <row r="3333" spans="2:12" x14ac:dyDescent="0.25">
      <c r="B3333" t="s">
        <v>7010</v>
      </c>
      <c r="C3333" t="s">
        <v>7011</v>
      </c>
      <c r="I3333" s="91">
        <v>0</v>
      </c>
      <c r="J3333" t="s">
        <v>3974</v>
      </c>
      <c r="L3333" s="90" t="s">
        <v>3951</v>
      </c>
    </row>
    <row r="3334" spans="2:12" x14ac:dyDescent="0.25">
      <c r="B3334" t="s">
        <v>7012</v>
      </c>
      <c r="C3334" t="s">
        <v>7013</v>
      </c>
      <c r="I3334" s="91">
        <v>0</v>
      </c>
      <c r="J3334" t="s">
        <v>3954</v>
      </c>
      <c r="L3334" s="90" t="s">
        <v>3951</v>
      </c>
    </row>
    <row r="3335" spans="2:12" x14ac:dyDescent="0.25">
      <c r="B3335" t="s">
        <v>7012</v>
      </c>
      <c r="C3335" t="s">
        <v>7013</v>
      </c>
      <c r="I3335" s="91">
        <v>0</v>
      </c>
      <c r="J3335" t="s">
        <v>3954</v>
      </c>
      <c r="L3335" s="90" t="s">
        <v>3951</v>
      </c>
    </row>
    <row r="3336" spans="2:12" x14ac:dyDescent="0.25">
      <c r="B3336" t="s">
        <v>7014</v>
      </c>
      <c r="C3336" t="s">
        <v>7015</v>
      </c>
      <c r="I3336" s="91">
        <v>0</v>
      </c>
      <c r="J3336" t="s">
        <v>3954</v>
      </c>
      <c r="L3336" s="90" t="s">
        <v>3951</v>
      </c>
    </row>
    <row r="3337" spans="2:12" x14ac:dyDescent="0.25">
      <c r="B3337" t="s">
        <v>7016</v>
      </c>
      <c r="C3337" t="s">
        <v>7017</v>
      </c>
      <c r="I3337" s="91">
        <v>1</v>
      </c>
      <c r="J3337" t="s">
        <v>3954</v>
      </c>
      <c r="L3337" s="90" t="s">
        <v>3951</v>
      </c>
    </row>
    <row r="3338" spans="2:12" x14ac:dyDescent="0.25">
      <c r="B3338" t="s">
        <v>7018</v>
      </c>
      <c r="C3338" t="s">
        <v>7019</v>
      </c>
      <c r="I3338" s="91">
        <v>1</v>
      </c>
      <c r="J3338" t="s">
        <v>3963</v>
      </c>
      <c r="L3338" s="90" t="s">
        <v>3951</v>
      </c>
    </row>
    <row r="3339" spans="2:12" x14ac:dyDescent="0.25">
      <c r="B3339" t="s">
        <v>7020</v>
      </c>
      <c r="C3339" t="s">
        <v>7021</v>
      </c>
      <c r="I3339" s="91">
        <v>2</v>
      </c>
      <c r="J3339" t="s">
        <v>3974</v>
      </c>
      <c r="L3339" s="90" t="s">
        <v>3951</v>
      </c>
    </row>
    <row r="3340" spans="2:12" x14ac:dyDescent="0.25">
      <c r="B3340" t="s">
        <v>7022</v>
      </c>
      <c r="C3340" t="s">
        <v>7023</v>
      </c>
      <c r="I3340" s="91">
        <v>0</v>
      </c>
      <c r="J3340" t="s">
        <v>3974</v>
      </c>
      <c r="L3340" s="90" t="s">
        <v>3951</v>
      </c>
    </row>
    <row r="3341" spans="2:12" x14ac:dyDescent="0.25">
      <c r="B3341" t="s">
        <v>7024</v>
      </c>
      <c r="C3341" t="s">
        <v>7025</v>
      </c>
      <c r="I3341" s="91">
        <v>0</v>
      </c>
      <c r="J3341" t="s">
        <v>3954</v>
      </c>
      <c r="L3341" s="90" t="s">
        <v>3951</v>
      </c>
    </row>
    <row r="3342" spans="2:12" x14ac:dyDescent="0.25">
      <c r="B3342" t="s">
        <v>7026</v>
      </c>
      <c r="C3342" t="s">
        <v>7027</v>
      </c>
      <c r="I3342" s="91">
        <v>0</v>
      </c>
      <c r="J3342" t="s">
        <v>3974</v>
      </c>
      <c r="L3342" s="90" t="s">
        <v>3951</v>
      </c>
    </row>
    <row r="3343" spans="2:12" x14ac:dyDescent="0.25">
      <c r="B3343" t="s">
        <v>7028</v>
      </c>
      <c r="C3343" t="s">
        <v>7029</v>
      </c>
      <c r="I3343" s="91">
        <v>0</v>
      </c>
      <c r="J3343" t="s">
        <v>3954</v>
      </c>
      <c r="L3343" s="90" t="s">
        <v>3951</v>
      </c>
    </row>
    <row r="3344" spans="2:12" x14ac:dyDescent="0.25">
      <c r="B3344" t="s">
        <v>7030</v>
      </c>
      <c r="C3344" t="s">
        <v>7031</v>
      </c>
      <c r="I3344" s="91">
        <v>0</v>
      </c>
      <c r="J3344" t="s">
        <v>3954</v>
      </c>
      <c r="L3344" s="90" t="s">
        <v>3951</v>
      </c>
    </row>
    <row r="3345" spans="2:12" x14ac:dyDescent="0.25">
      <c r="B3345" t="s">
        <v>7032</v>
      </c>
      <c r="C3345" t="s">
        <v>7033</v>
      </c>
      <c r="I3345" s="91">
        <v>0</v>
      </c>
      <c r="J3345" t="s">
        <v>3954</v>
      </c>
      <c r="L3345" s="90" t="s">
        <v>3951</v>
      </c>
    </row>
    <row r="3346" spans="2:12" x14ac:dyDescent="0.25">
      <c r="B3346" t="s">
        <v>7034</v>
      </c>
      <c r="C3346" t="s">
        <v>7035</v>
      </c>
      <c r="I3346" s="91">
        <v>1</v>
      </c>
      <c r="J3346" t="s">
        <v>3954</v>
      </c>
      <c r="L3346" s="90" t="s">
        <v>3951</v>
      </c>
    </row>
    <row r="3347" spans="2:12" x14ac:dyDescent="0.25">
      <c r="B3347" t="s">
        <v>7036</v>
      </c>
      <c r="C3347" t="s">
        <v>7037</v>
      </c>
      <c r="I3347" s="91">
        <v>1</v>
      </c>
      <c r="J3347" t="s">
        <v>3974</v>
      </c>
      <c r="L3347" s="90" t="s">
        <v>3951</v>
      </c>
    </row>
    <row r="3348" spans="2:12" x14ac:dyDescent="0.25">
      <c r="B3348" t="s">
        <v>7038</v>
      </c>
      <c r="C3348" t="s">
        <v>7039</v>
      </c>
      <c r="I3348" s="91">
        <v>0</v>
      </c>
      <c r="J3348" t="s">
        <v>3954</v>
      </c>
      <c r="L3348" s="90" t="s">
        <v>3951</v>
      </c>
    </row>
    <row r="3349" spans="2:12" x14ac:dyDescent="0.25">
      <c r="B3349" t="s">
        <v>7040</v>
      </c>
      <c r="C3349" t="s">
        <v>7041</v>
      </c>
      <c r="I3349" s="91">
        <v>3</v>
      </c>
      <c r="J3349" t="s">
        <v>3954</v>
      </c>
      <c r="L3349" s="90" t="s">
        <v>3951</v>
      </c>
    </row>
    <row r="3350" spans="2:12" x14ac:dyDescent="0.25">
      <c r="B3350" t="s">
        <v>7042</v>
      </c>
      <c r="C3350" t="s">
        <v>7043</v>
      </c>
      <c r="I3350" s="91">
        <v>0</v>
      </c>
      <c r="J3350" t="s">
        <v>3974</v>
      </c>
      <c r="L3350" s="90" t="s">
        <v>3951</v>
      </c>
    </row>
    <row r="3351" spans="2:12" x14ac:dyDescent="0.25">
      <c r="B3351" t="s">
        <v>7044</v>
      </c>
      <c r="C3351" t="s">
        <v>7045</v>
      </c>
      <c r="I3351" s="91">
        <v>0</v>
      </c>
      <c r="J3351" t="s">
        <v>3954</v>
      </c>
      <c r="L3351" s="90" t="s">
        <v>3951</v>
      </c>
    </row>
    <row r="3352" spans="2:12" x14ac:dyDescent="0.25">
      <c r="B3352" t="s">
        <v>4378</v>
      </c>
      <c r="C3352" t="s">
        <v>4379</v>
      </c>
      <c r="I3352" s="91">
        <v>2</v>
      </c>
      <c r="J3352" t="s">
        <v>3974</v>
      </c>
      <c r="L3352" s="90" t="s">
        <v>3951</v>
      </c>
    </row>
    <row r="3353" spans="2:12" x14ac:dyDescent="0.25">
      <c r="B3353" t="s">
        <v>4378</v>
      </c>
      <c r="C3353" t="s">
        <v>4379</v>
      </c>
      <c r="I3353" s="91">
        <v>2</v>
      </c>
      <c r="J3353" t="s">
        <v>3974</v>
      </c>
      <c r="L3353" s="90" t="s">
        <v>3951</v>
      </c>
    </row>
    <row r="3354" spans="2:12" x14ac:dyDescent="0.25">
      <c r="B3354" t="s">
        <v>7046</v>
      </c>
      <c r="C3354" t="s">
        <v>7047</v>
      </c>
      <c r="I3354" s="91">
        <v>0</v>
      </c>
      <c r="J3354" t="s">
        <v>3954</v>
      </c>
      <c r="L3354" s="90" t="s">
        <v>3951</v>
      </c>
    </row>
    <row r="3355" spans="2:12" x14ac:dyDescent="0.25">
      <c r="B3355" t="s">
        <v>7048</v>
      </c>
      <c r="C3355" t="s">
        <v>7049</v>
      </c>
      <c r="I3355" s="91">
        <v>0</v>
      </c>
      <c r="J3355" t="s">
        <v>3954</v>
      </c>
      <c r="L3355" s="90" t="s">
        <v>3951</v>
      </c>
    </row>
    <row r="3356" spans="2:12" x14ac:dyDescent="0.25">
      <c r="B3356" t="s">
        <v>7050</v>
      </c>
      <c r="C3356" t="s">
        <v>7051</v>
      </c>
      <c r="I3356" s="91">
        <v>1</v>
      </c>
      <c r="J3356" t="s">
        <v>3954</v>
      </c>
      <c r="L3356" s="90" t="s">
        <v>3951</v>
      </c>
    </row>
    <row r="3357" spans="2:12" x14ac:dyDescent="0.25">
      <c r="B3357" t="s">
        <v>7052</v>
      </c>
      <c r="C3357" t="s">
        <v>7053</v>
      </c>
      <c r="I3357" s="91">
        <v>0</v>
      </c>
      <c r="J3357" t="s">
        <v>3974</v>
      </c>
      <c r="L3357" s="90" t="s">
        <v>3951</v>
      </c>
    </row>
    <row r="3358" spans="2:12" x14ac:dyDescent="0.25">
      <c r="B3358" t="s">
        <v>7054</v>
      </c>
      <c r="C3358" t="s">
        <v>7055</v>
      </c>
      <c r="I3358" s="91">
        <v>1</v>
      </c>
      <c r="J3358" t="s">
        <v>3954</v>
      </c>
      <c r="L3358" s="90" t="s">
        <v>3951</v>
      </c>
    </row>
    <row r="3359" spans="2:12" x14ac:dyDescent="0.25">
      <c r="B3359" t="s">
        <v>7056</v>
      </c>
      <c r="C3359" t="s">
        <v>7057</v>
      </c>
      <c r="I3359" s="91">
        <v>0</v>
      </c>
      <c r="J3359" t="s">
        <v>3974</v>
      </c>
      <c r="L3359" s="90" t="s">
        <v>3951</v>
      </c>
    </row>
    <row r="3360" spans="2:12" x14ac:dyDescent="0.25">
      <c r="B3360" t="s">
        <v>7058</v>
      </c>
      <c r="C3360" t="s">
        <v>7059</v>
      </c>
      <c r="I3360" s="91">
        <v>0</v>
      </c>
      <c r="J3360" t="s">
        <v>3954</v>
      </c>
      <c r="L3360" s="90" t="s">
        <v>3951</v>
      </c>
    </row>
    <row r="3361" spans="2:12" x14ac:dyDescent="0.25">
      <c r="B3361" t="s">
        <v>7060</v>
      </c>
      <c r="C3361" t="s">
        <v>7061</v>
      </c>
      <c r="I3361" s="91">
        <v>0</v>
      </c>
      <c r="J3361" t="s">
        <v>3954</v>
      </c>
      <c r="L3361" s="90" t="s">
        <v>3951</v>
      </c>
    </row>
    <row r="3362" spans="2:12" x14ac:dyDescent="0.25">
      <c r="B3362" t="s">
        <v>7060</v>
      </c>
      <c r="C3362" t="s">
        <v>7061</v>
      </c>
      <c r="I3362" s="91">
        <v>0</v>
      </c>
      <c r="J3362" t="s">
        <v>3963</v>
      </c>
      <c r="L3362" s="90" t="s">
        <v>3951</v>
      </c>
    </row>
    <row r="3363" spans="2:12" x14ac:dyDescent="0.25">
      <c r="B3363" t="s">
        <v>7060</v>
      </c>
      <c r="C3363" t="s">
        <v>7061</v>
      </c>
      <c r="I3363" s="91">
        <v>0</v>
      </c>
      <c r="J3363" t="s">
        <v>3954</v>
      </c>
      <c r="L3363" s="90" t="s">
        <v>3951</v>
      </c>
    </row>
    <row r="3364" spans="2:12" x14ac:dyDescent="0.25">
      <c r="B3364" t="s">
        <v>7060</v>
      </c>
      <c r="C3364" t="s">
        <v>7061</v>
      </c>
      <c r="I3364" s="91">
        <v>0</v>
      </c>
      <c r="J3364" t="s">
        <v>3954</v>
      </c>
      <c r="L3364" s="90" t="s">
        <v>3951</v>
      </c>
    </row>
    <row r="3365" spans="2:12" x14ac:dyDescent="0.25">
      <c r="B3365" t="s">
        <v>7062</v>
      </c>
      <c r="C3365" t="s">
        <v>7063</v>
      </c>
      <c r="I3365" s="91">
        <v>1</v>
      </c>
      <c r="J3365" t="s">
        <v>3974</v>
      </c>
      <c r="L3365" s="90" t="s">
        <v>3951</v>
      </c>
    </row>
    <row r="3366" spans="2:12" x14ac:dyDescent="0.25">
      <c r="B3366" t="s">
        <v>7064</v>
      </c>
      <c r="C3366" t="s">
        <v>7065</v>
      </c>
      <c r="I3366" s="91">
        <v>0</v>
      </c>
      <c r="J3366" t="s">
        <v>3974</v>
      </c>
      <c r="L3366" s="90" t="s">
        <v>3951</v>
      </c>
    </row>
    <row r="3367" spans="2:12" x14ac:dyDescent="0.25">
      <c r="B3367" t="s">
        <v>7066</v>
      </c>
      <c r="C3367" t="s">
        <v>7067</v>
      </c>
      <c r="I3367" s="91">
        <v>1</v>
      </c>
      <c r="J3367" t="s">
        <v>3974</v>
      </c>
      <c r="L3367" s="90" t="s">
        <v>3951</v>
      </c>
    </row>
    <row r="3368" spans="2:12" x14ac:dyDescent="0.25">
      <c r="B3368" t="s">
        <v>7068</v>
      </c>
      <c r="C3368" t="s">
        <v>7069</v>
      </c>
      <c r="I3368" s="91">
        <v>0</v>
      </c>
      <c r="J3368" t="s">
        <v>3974</v>
      </c>
      <c r="L3368" s="90" t="s">
        <v>3951</v>
      </c>
    </row>
    <row r="3369" spans="2:12" x14ac:dyDescent="0.25">
      <c r="B3369" t="s">
        <v>7070</v>
      </c>
      <c r="C3369" t="s">
        <v>7071</v>
      </c>
      <c r="I3369" s="91">
        <v>0</v>
      </c>
      <c r="J3369" t="s">
        <v>3974</v>
      </c>
      <c r="L3369" s="90" t="s">
        <v>3951</v>
      </c>
    </row>
    <row r="3370" spans="2:12" x14ac:dyDescent="0.25">
      <c r="B3370" t="s">
        <v>7072</v>
      </c>
      <c r="C3370" t="s">
        <v>7073</v>
      </c>
      <c r="I3370" s="91">
        <v>2</v>
      </c>
      <c r="J3370" t="s">
        <v>3954</v>
      </c>
      <c r="L3370" s="90" t="s">
        <v>3951</v>
      </c>
    </row>
    <row r="3371" spans="2:12" x14ac:dyDescent="0.25">
      <c r="B3371" t="s">
        <v>7074</v>
      </c>
      <c r="C3371" t="s">
        <v>7075</v>
      </c>
      <c r="I3371" s="91">
        <v>1</v>
      </c>
      <c r="J3371" t="s">
        <v>4131</v>
      </c>
      <c r="L3371" s="90" t="s">
        <v>3951</v>
      </c>
    </row>
    <row r="3372" spans="2:12" x14ac:dyDescent="0.25">
      <c r="B3372" t="s">
        <v>7074</v>
      </c>
      <c r="C3372" t="s">
        <v>7075</v>
      </c>
      <c r="I3372" s="91">
        <v>1</v>
      </c>
      <c r="J3372" t="s">
        <v>4131</v>
      </c>
      <c r="L3372" s="90" t="s">
        <v>3951</v>
      </c>
    </row>
    <row r="3373" spans="2:12" x14ac:dyDescent="0.25">
      <c r="B3373" t="s">
        <v>7076</v>
      </c>
      <c r="C3373" t="s">
        <v>7077</v>
      </c>
      <c r="I3373" s="91">
        <v>1</v>
      </c>
      <c r="J3373" t="s">
        <v>4131</v>
      </c>
      <c r="L3373" s="90" t="s">
        <v>3951</v>
      </c>
    </row>
    <row r="3374" spans="2:12" x14ac:dyDescent="0.25">
      <c r="B3374" t="s">
        <v>7076</v>
      </c>
      <c r="C3374" t="s">
        <v>7077</v>
      </c>
      <c r="I3374" s="91">
        <v>1</v>
      </c>
      <c r="J3374" t="s">
        <v>4131</v>
      </c>
      <c r="L3374" s="90" t="s">
        <v>3951</v>
      </c>
    </row>
    <row r="3375" spans="2:12" x14ac:dyDescent="0.25">
      <c r="B3375" t="s">
        <v>7078</v>
      </c>
      <c r="C3375" t="s">
        <v>7079</v>
      </c>
      <c r="I3375" s="91">
        <v>0</v>
      </c>
      <c r="J3375" t="s">
        <v>3954</v>
      </c>
      <c r="L3375" s="90" t="s">
        <v>3951</v>
      </c>
    </row>
    <row r="3376" spans="2:12" x14ac:dyDescent="0.25">
      <c r="B3376" t="s">
        <v>7080</v>
      </c>
      <c r="C3376" t="s">
        <v>7081</v>
      </c>
      <c r="I3376" s="91">
        <v>0</v>
      </c>
      <c r="J3376" t="s">
        <v>3954</v>
      </c>
      <c r="L3376" s="90" t="s">
        <v>3951</v>
      </c>
    </row>
    <row r="3377" spans="2:12" x14ac:dyDescent="0.25">
      <c r="B3377" t="s">
        <v>7082</v>
      </c>
      <c r="C3377" t="s">
        <v>7083</v>
      </c>
      <c r="I3377" s="91">
        <v>0</v>
      </c>
      <c r="J3377" t="s">
        <v>3954</v>
      </c>
      <c r="L3377" s="90" t="s">
        <v>3951</v>
      </c>
    </row>
    <row r="3378" spans="2:12" x14ac:dyDescent="0.25">
      <c r="B3378" t="s">
        <v>7084</v>
      </c>
      <c r="C3378" t="s">
        <v>7085</v>
      </c>
      <c r="I3378" s="91">
        <v>1</v>
      </c>
      <c r="J3378" t="s">
        <v>3954</v>
      </c>
      <c r="L3378" s="90" t="s">
        <v>3951</v>
      </c>
    </row>
    <row r="3379" spans="2:12" x14ac:dyDescent="0.25">
      <c r="B3379" t="s">
        <v>7086</v>
      </c>
      <c r="C3379" t="s">
        <v>7087</v>
      </c>
      <c r="I3379" s="91">
        <v>0</v>
      </c>
      <c r="J3379" t="s">
        <v>3974</v>
      </c>
      <c r="L3379" s="90" t="s">
        <v>3951</v>
      </c>
    </row>
    <row r="3380" spans="2:12" x14ac:dyDescent="0.25">
      <c r="B3380" t="s">
        <v>7088</v>
      </c>
      <c r="C3380" t="s">
        <v>7089</v>
      </c>
      <c r="I3380" s="91">
        <v>0</v>
      </c>
      <c r="J3380" t="s">
        <v>3974</v>
      </c>
      <c r="L3380" s="90" t="s">
        <v>3951</v>
      </c>
    </row>
    <row r="3381" spans="2:12" x14ac:dyDescent="0.25">
      <c r="B3381" t="s">
        <v>7090</v>
      </c>
      <c r="C3381" t="s">
        <v>7091</v>
      </c>
      <c r="I3381" s="91">
        <v>0</v>
      </c>
      <c r="J3381" t="s">
        <v>3954</v>
      </c>
      <c r="L3381" s="90" t="s">
        <v>3951</v>
      </c>
    </row>
    <row r="3382" spans="2:12" x14ac:dyDescent="0.25">
      <c r="B3382" t="s">
        <v>7092</v>
      </c>
      <c r="C3382" t="s">
        <v>7093</v>
      </c>
      <c r="I3382" s="91">
        <v>0</v>
      </c>
      <c r="J3382" t="s">
        <v>3974</v>
      </c>
      <c r="L3382" s="90" t="s">
        <v>3951</v>
      </c>
    </row>
    <row r="3383" spans="2:12" x14ac:dyDescent="0.25">
      <c r="B3383" t="s">
        <v>7092</v>
      </c>
      <c r="C3383" t="s">
        <v>7093</v>
      </c>
      <c r="I3383" s="91">
        <v>0</v>
      </c>
      <c r="J3383" t="s">
        <v>3974</v>
      </c>
      <c r="L3383" s="90" t="s">
        <v>3951</v>
      </c>
    </row>
    <row r="3384" spans="2:12" x14ac:dyDescent="0.25">
      <c r="B3384" t="s">
        <v>7094</v>
      </c>
      <c r="C3384" t="s">
        <v>7095</v>
      </c>
      <c r="I3384" s="91">
        <v>0</v>
      </c>
      <c r="J3384" t="s">
        <v>3966</v>
      </c>
      <c r="L3384" s="90" t="s">
        <v>3951</v>
      </c>
    </row>
    <row r="3385" spans="2:12" x14ac:dyDescent="0.25">
      <c r="B3385" t="s">
        <v>7096</v>
      </c>
      <c r="C3385" t="s">
        <v>7097</v>
      </c>
      <c r="I3385" s="91">
        <v>0</v>
      </c>
      <c r="J3385" t="s">
        <v>3954</v>
      </c>
      <c r="L3385" s="90" t="s">
        <v>3951</v>
      </c>
    </row>
    <row r="3386" spans="2:12" x14ac:dyDescent="0.25">
      <c r="B3386" t="s">
        <v>7098</v>
      </c>
      <c r="C3386" t="s">
        <v>7099</v>
      </c>
      <c r="I3386" s="91">
        <v>0</v>
      </c>
      <c r="J3386" t="s">
        <v>3954</v>
      </c>
      <c r="L3386" s="90" t="s">
        <v>3951</v>
      </c>
    </row>
    <row r="3387" spans="2:12" x14ac:dyDescent="0.25">
      <c r="B3387" t="s">
        <v>7100</v>
      </c>
      <c r="C3387" t="s">
        <v>7101</v>
      </c>
      <c r="I3387" s="91">
        <v>0</v>
      </c>
      <c r="J3387" t="s">
        <v>3974</v>
      </c>
      <c r="L3387" s="90" t="s">
        <v>3951</v>
      </c>
    </row>
    <row r="3388" spans="2:12" x14ac:dyDescent="0.25">
      <c r="B3388" t="s">
        <v>7102</v>
      </c>
      <c r="C3388" t="s">
        <v>7103</v>
      </c>
      <c r="I3388" s="91">
        <v>0</v>
      </c>
      <c r="J3388" t="s">
        <v>3954</v>
      </c>
      <c r="L3388" s="90" t="s">
        <v>3951</v>
      </c>
    </row>
    <row r="3389" spans="2:12" x14ac:dyDescent="0.25">
      <c r="B3389" t="s">
        <v>7104</v>
      </c>
      <c r="C3389" t="s">
        <v>7105</v>
      </c>
      <c r="I3389" s="91">
        <v>0</v>
      </c>
      <c r="J3389" t="s">
        <v>3974</v>
      </c>
      <c r="L3389" s="90" t="s">
        <v>3951</v>
      </c>
    </row>
    <row r="3390" spans="2:12" x14ac:dyDescent="0.25">
      <c r="B3390" t="s">
        <v>7106</v>
      </c>
      <c r="C3390" t="s">
        <v>7107</v>
      </c>
      <c r="I3390" s="91">
        <v>0</v>
      </c>
      <c r="J3390" t="s">
        <v>3954</v>
      </c>
      <c r="L3390" s="90" t="s">
        <v>3951</v>
      </c>
    </row>
    <row r="3391" spans="2:12" x14ac:dyDescent="0.25">
      <c r="B3391" t="s">
        <v>7108</v>
      </c>
      <c r="C3391" t="s">
        <v>7109</v>
      </c>
      <c r="I3391" s="91">
        <v>2</v>
      </c>
      <c r="J3391" t="s">
        <v>3954</v>
      </c>
      <c r="L3391" s="90" t="s">
        <v>3951</v>
      </c>
    </row>
    <row r="3392" spans="2:12" x14ac:dyDescent="0.25">
      <c r="B3392" t="s">
        <v>7110</v>
      </c>
      <c r="C3392" t="s">
        <v>7111</v>
      </c>
      <c r="I3392" s="91">
        <v>1</v>
      </c>
      <c r="J3392" t="s">
        <v>3974</v>
      </c>
      <c r="L3392" s="90" t="s">
        <v>3951</v>
      </c>
    </row>
    <row r="3393" spans="1:12" x14ac:dyDescent="0.25">
      <c r="B3393" t="s">
        <v>7110</v>
      </c>
      <c r="C3393" t="s">
        <v>7111</v>
      </c>
      <c r="I3393" s="91">
        <v>1</v>
      </c>
      <c r="J3393" t="s">
        <v>3974</v>
      </c>
      <c r="L3393" s="90" t="s">
        <v>3951</v>
      </c>
    </row>
    <row r="3394" spans="1:12" x14ac:dyDescent="0.25">
      <c r="B3394" t="s">
        <v>7112</v>
      </c>
      <c r="C3394" t="s">
        <v>7113</v>
      </c>
      <c r="I3394" s="91">
        <v>1</v>
      </c>
      <c r="J3394" t="s">
        <v>3969</v>
      </c>
      <c r="L3394" s="90" t="s">
        <v>3951</v>
      </c>
    </row>
    <row r="3395" spans="1:12" x14ac:dyDescent="0.25">
      <c r="B3395" t="s">
        <v>7114</v>
      </c>
      <c r="C3395" t="s">
        <v>7115</v>
      </c>
      <c r="I3395" s="91">
        <v>2</v>
      </c>
      <c r="J3395" t="s">
        <v>3954</v>
      </c>
      <c r="L3395" s="90" t="s">
        <v>3951</v>
      </c>
    </row>
    <row r="3396" spans="1:12" x14ac:dyDescent="0.25">
      <c r="B3396" t="s">
        <v>7116</v>
      </c>
      <c r="C3396" t="s">
        <v>7117</v>
      </c>
      <c r="I3396" s="91">
        <v>0</v>
      </c>
      <c r="J3396" t="s">
        <v>3954</v>
      </c>
      <c r="L3396" s="90" t="s">
        <v>3951</v>
      </c>
    </row>
    <row r="3397" spans="1:12" x14ac:dyDescent="0.25">
      <c r="A3397">
        <v>23849947</v>
      </c>
      <c r="B3397" t="s">
        <v>4396</v>
      </c>
      <c r="C3397" t="s">
        <v>4397</v>
      </c>
      <c r="F3397">
        <v>0</v>
      </c>
      <c r="G3397" t="s">
        <v>2634</v>
      </c>
      <c r="H3397">
        <v>91.67</v>
      </c>
      <c r="I3397" s="91">
        <v>0</v>
      </c>
      <c r="J3397" t="s">
        <v>3954</v>
      </c>
      <c r="L3397" s="90" t="s">
        <v>3951</v>
      </c>
    </row>
    <row r="3398" spans="1:12" x14ac:dyDescent="0.25">
      <c r="B3398" t="s">
        <v>7118</v>
      </c>
      <c r="C3398" t="s">
        <v>7119</v>
      </c>
      <c r="I3398" s="91">
        <v>0</v>
      </c>
      <c r="J3398" t="s">
        <v>3954</v>
      </c>
      <c r="L3398" s="90" t="s">
        <v>3951</v>
      </c>
    </row>
    <row r="3399" spans="1:12" x14ac:dyDescent="0.25">
      <c r="B3399" t="s">
        <v>7120</v>
      </c>
      <c r="C3399" t="s">
        <v>7121</v>
      </c>
      <c r="I3399" s="91">
        <v>4</v>
      </c>
      <c r="J3399" t="s">
        <v>3974</v>
      </c>
      <c r="L3399" s="90" t="s">
        <v>3951</v>
      </c>
    </row>
    <row r="3400" spans="1:12" x14ac:dyDescent="0.25">
      <c r="B3400" t="s">
        <v>7122</v>
      </c>
      <c r="C3400" t="s">
        <v>7123</v>
      </c>
      <c r="I3400" s="91">
        <v>1</v>
      </c>
      <c r="J3400" t="s">
        <v>3974</v>
      </c>
      <c r="L3400" s="90" t="s">
        <v>3951</v>
      </c>
    </row>
    <row r="3401" spans="1:12" x14ac:dyDescent="0.25">
      <c r="B3401" t="s">
        <v>7122</v>
      </c>
      <c r="C3401" t="s">
        <v>7123</v>
      </c>
      <c r="I3401" s="91">
        <v>1</v>
      </c>
      <c r="J3401" t="s">
        <v>3974</v>
      </c>
      <c r="L3401" s="90" t="s">
        <v>3951</v>
      </c>
    </row>
    <row r="3402" spans="1:12" x14ac:dyDescent="0.25">
      <c r="B3402" t="s">
        <v>7124</v>
      </c>
      <c r="C3402" t="s">
        <v>7125</v>
      </c>
      <c r="I3402" s="91">
        <v>1</v>
      </c>
      <c r="J3402" t="s">
        <v>3963</v>
      </c>
      <c r="L3402" s="90" t="s">
        <v>3951</v>
      </c>
    </row>
    <row r="3403" spans="1:12" x14ac:dyDescent="0.25">
      <c r="B3403" t="s">
        <v>7126</v>
      </c>
      <c r="C3403" t="s">
        <v>7127</v>
      </c>
      <c r="I3403" s="91">
        <v>0</v>
      </c>
      <c r="J3403" t="s">
        <v>3974</v>
      </c>
      <c r="L3403" s="90" t="s">
        <v>3951</v>
      </c>
    </row>
    <row r="3404" spans="1:12" x14ac:dyDescent="0.25">
      <c r="B3404" t="s">
        <v>7128</v>
      </c>
      <c r="C3404" t="s">
        <v>7129</v>
      </c>
      <c r="I3404" s="91">
        <v>1</v>
      </c>
      <c r="J3404" t="s">
        <v>3954</v>
      </c>
      <c r="L3404" s="90" t="s">
        <v>3951</v>
      </c>
    </row>
    <row r="3405" spans="1:12" x14ac:dyDescent="0.25">
      <c r="B3405" t="s">
        <v>7130</v>
      </c>
      <c r="C3405" t="s">
        <v>7131</v>
      </c>
      <c r="I3405" s="91">
        <v>1</v>
      </c>
      <c r="J3405" t="s">
        <v>3954</v>
      </c>
      <c r="L3405" s="90" t="s">
        <v>3951</v>
      </c>
    </row>
    <row r="3406" spans="1:12" x14ac:dyDescent="0.25">
      <c r="B3406" t="s">
        <v>7132</v>
      </c>
      <c r="C3406" t="s">
        <v>7133</v>
      </c>
      <c r="I3406" s="91">
        <v>2</v>
      </c>
      <c r="J3406" t="s">
        <v>3954</v>
      </c>
      <c r="L3406" s="90" t="s">
        <v>3951</v>
      </c>
    </row>
    <row r="3407" spans="1:12" x14ac:dyDescent="0.25">
      <c r="B3407" t="s">
        <v>7134</v>
      </c>
      <c r="C3407" t="s">
        <v>7135</v>
      </c>
      <c r="I3407" s="91">
        <v>0</v>
      </c>
      <c r="J3407" t="s">
        <v>3974</v>
      </c>
      <c r="L3407" s="90" t="s">
        <v>3951</v>
      </c>
    </row>
    <row r="3408" spans="1:12" x14ac:dyDescent="0.25">
      <c r="A3408">
        <v>10997180</v>
      </c>
      <c r="B3408" t="s">
        <v>4398</v>
      </c>
      <c r="C3408" t="s">
        <v>4399</v>
      </c>
      <c r="F3408">
        <v>5</v>
      </c>
      <c r="G3408" t="s">
        <v>2634</v>
      </c>
      <c r="H3408">
        <v>91.67</v>
      </c>
      <c r="I3408" s="91">
        <v>1</v>
      </c>
      <c r="J3408" t="s">
        <v>3954</v>
      </c>
      <c r="L3408" s="90" t="s">
        <v>3951</v>
      </c>
    </row>
    <row r="3409" spans="2:12" x14ac:dyDescent="0.25">
      <c r="B3409" t="s">
        <v>7136</v>
      </c>
      <c r="C3409" t="s">
        <v>7137</v>
      </c>
      <c r="I3409" s="91">
        <v>2</v>
      </c>
      <c r="J3409" t="s">
        <v>3974</v>
      </c>
      <c r="L3409" s="90" t="s">
        <v>3951</v>
      </c>
    </row>
    <row r="3410" spans="2:12" x14ac:dyDescent="0.25">
      <c r="B3410" t="s">
        <v>7138</v>
      </c>
      <c r="C3410" t="s">
        <v>7139</v>
      </c>
      <c r="I3410" s="91">
        <v>1</v>
      </c>
      <c r="J3410" t="s">
        <v>3954</v>
      </c>
      <c r="L3410" s="90" t="s">
        <v>3951</v>
      </c>
    </row>
    <row r="3411" spans="2:12" x14ac:dyDescent="0.25">
      <c r="B3411" t="s">
        <v>7140</v>
      </c>
      <c r="C3411" t="s">
        <v>7141</v>
      </c>
      <c r="I3411" s="91">
        <v>0</v>
      </c>
      <c r="J3411" t="s">
        <v>3954</v>
      </c>
      <c r="L3411" s="90" t="s">
        <v>3951</v>
      </c>
    </row>
    <row r="3412" spans="2:12" x14ac:dyDescent="0.25">
      <c r="B3412" t="s">
        <v>7142</v>
      </c>
      <c r="C3412" t="s">
        <v>7143</v>
      </c>
      <c r="I3412" s="91">
        <v>2</v>
      </c>
      <c r="J3412" t="s">
        <v>3974</v>
      </c>
      <c r="L3412" s="90" t="s">
        <v>3951</v>
      </c>
    </row>
    <row r="3413" spans="2:12" x14ac:dyDescent="0.25">
      <c r="B3413" t="s">
        <v>7144</v>
      </c>
      <c r="C3413" t="s">
        <v>7145</v>
      </c>
      <c r="I3413" s="91">
        <v>1</v>
      </c>
      <c r="J3413" t="s">
        <v>3954</v>
      </c>
      <c r="L3413" s="90" t="s">
        <v>3951</v>
      </c>
    </row>
    <row r="3414" spans="2:12" x14ac:dyDescent="0.25">
      <c r="B3414" t="s">
        <v>7146</v>
      </c>
      <c r="C3414" t="s">
        <v>7147</v>
      </c>
      <c r="I3414" s="91">
        <v>1</v>
      </c>
      <c r="J3414" t="s">
        <v>3974</v>
      </c>
      <c r="L3414" s="90" t="s">
        <v>3951</v>
      </c>
    </row>
    <row r="3415" spans="2:12" x14ac:dyDescent="0.25">
      <c r="B3415" t="s">
        <v>7148</v>
      </c>
      <c r="C3415" t="s">
        <v>7149</v>
      </c>
      <c r="I3415" s="91">
        <v>0</v>
      </c>
      <c r="J3415" t="s">
        <v>3974</v>
      </c>
      <c r="L3415" s="90" t="s">
        <v>3951</v>
      </c>
    </row>
    <row r="3416" spans="2:12" x14ac:dyDescent="0.25">
      <c r="B3416" t="s">
        <v>7148</v>
      </c>
      <c r="C3416" t="s">
        <v>7149</v>
      </c>
      <c r="I3416" s="91">
        <v>0</v>
      </c>
      <c r="J3416" t="s">
        <v>3974</v>
      </c>
      <c r="L3416" s="90" t="s">
        <v>3951</v>
      </c>
    </row>
    <row r="3417" spans="2:12" x14ac:dyDescent="0.25">
      <c r="B3417" t="s">
        <v>7150</v>
      </c>
      <c r="C3417" t="s">
        <v>7151</v>
      </c>
      <c r="I3417" s="91">
        <v>0</v>
      </c>
      <c r="J3417" t="s">
        <v>3954</v>
      </c>
      <c r="L3417" s="90" t="s">
        <v>3951</v>
      </c>
    </row>
    <row r="3418" spans="2:12" x14ac:dyDescent="0.25">
      <c r="B3418" t="s">
        <v>7152</v>
      </c>
      <c r="C3418" t="s">
        <v>7153</v>
      </c>
      <c r="I3418" s="91">
        <v>5</v>
      </c>
      <c r="J3418" t="s">
        <v>3974</v>
      </c>
      <c r="L3418" s="90" t="s">
        <v>3951</v>
      </c>
    </row>
    <row r="3419" spans="2:12" x14ac:dyDescent="0.25">
      <c r="B3419" t="s">
        <v>7154</v>
      </c>
      <c r="C3419" t="s">
        <v>7155</v>
      </c>
      <c r="I3419" s="91">
        <v>1</v>
      </c>
      <c r="J3419" t="s">
        <v>3954</v>
      </c>
      <c r="L3419" s="90" t="s">
        <v>3951</v>
      </c>
    </row>
    <row r="3420" spans="2:12" x14ac:dyDescent="0.25">
      <c r="B3420" t="s">
        <v>7156</v>
      </c>
      <c r="C3420" t="s">
        <v>7157</v>
      </c>
      <c r="I3420" s="91">
        <v>2</v>
      </c>
      <c r="J3420" t="s">
        <v>3974</v>
      </c>
      <c r="L3420" s="90" t="s">
        <v>3951</v>
      </c>
    </row>
    <row r="3421" spans="2:12" x14ac:dyDescent="0.25">
      <c r="B3421" t="s">
        <v>7158</v>
      </c>
      <c r="C3421" t="s">
        <v>7159</v>
      </c>
      <c r="I3421" s="91">
        <v>0</v>
      </c>
      <c r="J3421" t="s">
        <v>3954</v>
      </c>
      <c r="L3421" s="90" t="s">
        <v>3951</v>
      </c>
    </row>
    <row r="3422" spans="2:12" x14ac:dyDescent="0.25">
      <c r="B3422" t="s">
        <v>7160</v>
      </c>
      <c r="C3422" t="s">
        <v>7161</v>
      </c>
      <c r="I3422" s="91">
        <v>0</v>
      </c>
      <c r="J3422" t="s">
        <v>3954</v>
      </c>
      <c r="L3422" s="90" t="s">
        <v>3951</v>
      </c>
    </row>
    <row r="3423" spans="2:12" x14ac:dyDescent="0.25">
      <c r="B3423" t="s">
        <v>7162</v>
      </c>
      <c r="C3423" t="s">
        <v>7163</v>
      </c>
      <c r="I3423" s="91">
        <v>0</v>
      </c>
      <c r="J3423" t="s">
        <v>3974</v>
      </c>
      <c r="L3423" s="90" t="s">
        <v>3951</v>
      </c>
    </row>
    <row r="3424" spans="2:12" x14ac:dyDescent="0.25">
      <c r="B3424" t="s">
        <v>7164</v>
      </c>
      <c r="C3424" t="s">
        <v>7165</v>
      </c>
      <c r="I3424" s="91">
        <v>0</v>
      </c>
      <c r="J3424" t="s">
        <v>3954</v>
      </c>
      <c r="L3424" s="90" t="s">
        <v>3951</v>
      </c>
    </row>
    <row r="3425" spans="2:12" x14ac:dyDescent="0.25">
      <c r="B3425" t="s">
        <v>7166</v>
      </c>
      <c r="C3425" t="s">
        <v>7167</v>
      </c>
      <c r="I3425" s="91">
        <v>0</v>
      </c>
      <c r="J3425" t="s">
        <v>3954</v>
      </c>
      <c r="L3425" s="90" t="s">
        <v>3951</v>
      </c>
    </row>
    <row r="3426" spans="2:12" x14ac:dyDescent="0.25">
      <c r="B3426" t="s">
        <v>7168</v>
      </c>
      <c r="C3426" t="s">
        <v>7169</v>
      </c>
      <c r="I3426" s="91">
        <v>0</v>
      </c>
      <c r="J3426" t="s">
        <v>3974</v>
      </c>
      <c r="L3426" s="90" t="s">
        <v>3951</v>
      </c>
    </row>
    <row r="3427" spans="2:12" x14ac:dyDescent="0.25">
      <c r="B3427" t="s">
        <v>7170</v>
      </c>
      <c r="C3427" t="s">
        <v>7171</v>
      </c>
      <c r="I3427" s="91">
        <v>0</v>
      </c>
      <c r="J3427" t="s">
        <v>3954</v>
      </c>
      <c r="L3427" s="90" t="s">
        <v>3951</v>
      </c>
    </row>
    <row r="3428" spans="2:12" x14ac:dyDescent="0.25">
      <c r="B3428" t="s">
        <v>7172</v>
      </c>
      <c r="C3428" t="s">
        <v>7173</v>
      </c>
      <c r="I3428" s="91">
        <v>1</v>
      </c>
      <c r="J3428" t="s">
        <v>3969</v>
      </c>
      <c r="L3428" s="90" t="s">
        <v>3951</v>
      </c>
    </row>
    <row r="3429" spans="2:12" x14ac:dyDescent="0.25">
      <c r="B3429" t="s">
        <v>7174</v>
      </c>
      <c r="C3429" t="s">
        <v>7175</v>
      </c>
      <c r="I3429" s="91">
        <v>1</v>
      </c>
      <c r="J3429" t="s">
        <v>3974</v>
      </c>
      <c r="L3429" s="90" t="s">
        <v>3951</v>
      </c>
    </row>
    <row r="3430" spans="2:12" x14ac:dyDescent="0.25">
      <c r="B3430" t="s">
        <v>7176</v>
      </c>
      <c r="C3430" t="s">
        <v>7177</v>
      </c>
      <c r="I3430" s="91">
        <v>0</v>
      </c>
      <c r="J3430" t="s">
        <v>3954</v>
      </c>
      <c r="L3430" s="90" t="s">
        <v>3951</v>
      </c>
    </row>
    <row r="3431" spans="2:12" x14ac:dyDescent="0.25">
      <c r="B3431" t="s">
        <v>7178</v>
      </c>
      <c r="C3431" t="s">
        <v>7179</v>
      </c>
      <c r="I3431" s="91">
        <v>2</v>
      </c>
      <c r="J3431" t="s">
        <v>3974</v>
      </c>
      <c r="L3431" s="90" t="s">
        <v>3951</v>
      </c>
    </row>
    <row r="3432" spans="2:12" x14ac:dyDescent="0.25">
      <c r="B3432" t="s">
        <v>7180</v>
      </c>
      <c r="C3432" t="s">
        <v>7181</v>
      </c>
      <c r="I3432" s="91">
        <v>0</v>
      </c>
      <c r="J3432" t="s">
        <v>3954</v>
      </c>
      <c r="L3432" s="90" t="s">
        <v>3951</v>
      </c>
    </row>
    <row r="3433" spans="2:12" x14ac:dyDescent="0.25">
      <c r="B3433" t="s">
        <v>7182</v>
      </c>
      <c r="C3433" t="s">
        <v>7183</v>
      </c>
      <c r="I3433" s="91">
        <v>1</v>
      </c>
      <c r="J3433" t="s">
        <v>3963</v>
      </c>
      <c r="L3433" s="90" t="s">
        <v>3951</v>
      </c>
    </row>
    <row r="3434" spans="2:12" x14ac:dyDescent="0.25">
      <c r="B3434" t="s">
        <v>7184</v>
      </c>
      <c r="C3434" t="s">
        <v>7185</v>
      </c>
      <c r="I3434" s="91">
        <v>0</v>
      </c>
      <c r="J3434" t="s">
        <v>3974</v>
      </c>
      <c r="L3434" s="90" t="s">
        <v>3951</v>
      </c>
    </row>
    <row r="3435" spans="2:12" x14ac:dyDescent="0.25">
      <c r="B3435" t="s">
        <v>7186</v>
      </c>
      <c r="C3435" t="s">
        <v>7187</v>
      </c>
      <c r="I3435" s="91">
        <v>1</v>
      </c>
      <c r="J3435" t="s">
        <v>3954</v>
      </c>
      <c r="L3435" s="90" t="s">
        <v>3951</v>
      </c>
    </row>
    <row r="3436" spans="2:12" x14ac:dyDescent="0.25">
      <c r="B3436" t="s">
        <v>7188</v>
      </c>
      <c r="C3436" t="s">
        <v>7189</v>
      </c>
      <c r="I3436" s="91">
        <v>0</v>
      </c>
      <c r="J3436" t="s">
        <v>3954</v>
      </c>
      <c r="L3436" s="90" t="s">
        <v>3951</v>
      </c>
    </row>
    <row r="3437" spans="2:12" x14ac:dyDescent="0.25">
      <c r="B3437" t="s">
        <v>7190</v>
      </c>
      <c r="C3437" t="s">
        <v>7191</v>
      </c>
      <c r="I3437" s="91">
        <v>2</v>
      </c>
      <c r="J3437" t="s">
        <v>4013</v>
      </c>
      <c r="L3437" s="90" t="s">
        <v>3951</v>
      </c>
    </row>
    <row r="3438" spans="2:12" x14ac:dyDescent="0.25">
      <c r="B3438" t="s">
        <v>7192</v>
      </c>
      <c r="C3438" t="s">
        <v>7193</v>
      </c>
      <c r="I3438" s="91">
        <v>0</v>
      </c>
      <c r="J3438" t="s">
        <v>3954</v>
      </c>
      <c r="L3438" s="90" t="s">
        <v>3951</v>
      </c>
    </row>
    <row r="3439" spans="2:12" x14ac:dyDescent="0.25">
      <c r="B3439" t="s">
        <v>7194</v>
      </c>
      <c r="C3439" t="s">
        <v>7195</v>
      </c>
      <c r="I3439" s="91">
        <v>0</v>
      </c>
      <c r="J3439" t="s">
        <v>3954</v>
      </c>
      <c r="L3439" s="90" t="s">
        <v>3951</v>
      </c>
    </row>
    <row r="3440" spans="2:12" x14ac:dyDescent="0.25">
      <c r="B3440" t="s">
        <v>7194</v>
      </c>
      <c r="C3440" t="s">
        <v>7195</v>
      </c>
      <c r="I3440" s="91">
        <v>0</v>
      </c>
      <c r="J3440" t="s">
        <v>3954</v>
      </c>
      <c r="L3440" s="90" t="s">
        <v>3951</v>
      </c>
    </row>
    <row r="3441" spans="2:12" x14ac:dyDescent="0.25">
      <c r="B3441" t="s">
        <v>7196</v>
      </c>
      <c r="C3441" t="s">
        <v>7197</v>
      </c>
      <c r="I3441" s="91">
        <v>0</v>
      </c>
      <c r="J3441" t="s">
        <v>3954</v>
      </c>
      <c r="L3441" s="90" t="s">
        <v>3951</v>
      </c>
    </row>
    <row r="3442" spans="2:12" x14ac:dyDescent="0.25">
      <c r="B3442" t="s">
        <v>7198</v>
      </c>
      <c r="C3442" t="s">
        <v>7199</v>
      </c>
      <c r="I3442" s="91">
        <v>0</v>
      </c>
      <c r="J3442" t="s">
        <v>3954</v>
      </c>
      <c r="L3442" s="90" t="s">
        <v>3951</v>
      </c>
    </row>
    <row r="3443" spans="2:12" x14ac:dyDescent="0.25">
      <c r="B3443" t="s">
        <v>7200</v>
      </c>
      <c r="C3443" t="s">
        <v>7201</v>
      </c>
      <c r="I3443" s="91">
        <v>0</v>
      </c>
      <c r="J3443" t="s">
        <v>3974</v>
      </c>
      <c r="L3443" s="90" t="s">
        <v>3951</v>
      </c>
    </row>
    <row r="3444" spans="2:12" x14ac:dyDescent="0.25">
      <c r="B3444" t="s">
        <v>7202</v>
      </c>
      <c r="C3444" t="s">
        <v>7203</v>
      </c>
      <c r="I3444" s="91">
        <v>1</v>
      </c>
      <c r="J3444" t="s">
        <v>4013</v>
      </c>
      <c r="L3444" s="90" t="s">
        <v>3951</v>
      </c>
    </row>
    <row r="3445" spans="2:12" x14ac:dyDescent="0.25">
      <c r="B3445" t="s">
        <v>7204</v>
      </c>
      <c r="C3445" t="s">
        <v>7205</v>
      </c>
      <c r="I3445" s="91">
        <v>2</v>
      </c>
      <c r="J3445" t="s">
        <v>3974</v>
      </c>
      <c r="L3445" s="90" t="s">
        <v>3951</v>
      </c>
    </row>
    <row r="3446" spans="2:12" x14ac:dyDescent="0.25">
      <c r="B3446" t="s">
        <v>7206</v>
      </c>
      <c r="C3446" t="s">
        <v>7207</v>
      </c>
      <c r="I3446" s="91">
        <v>0</v>
      </c>
      <c r="J3446" t="s">
        <v>3974</v>
      </c>
      <c r="L3446" s="90" t="s">
        <v>3951</v>
      </c>
    </row>
    <row r="3447" spans="2:12" x14ac:dyDescent="0.25">
      <c r="B3447" t="s">
        <v>7208</v>
      </c>
      <c r="C3447" t="s">
        <v>7209</v>
      </c>
      <c r="I3447" s="91">
        <v>2</v>
      </c>
      <c r="J3447" t="s">
        <v>3963</v>
      </c>
      <c r="L3447" s="90" t="s">
        <v>3951</v>
      </c>
    </row>
    <row r="3448" spans="2:12" x14ac:dyDescent="0.25">
      <c r="B3448" t="s">
        <v>7210</v>
      </c>
      <c r="C3448" t="s">
        <v>7211</v>
      </c>
      <c r="I3448" s="91">
        <v>1</v>
      </c>
      <c r="J3448" t="s">
        <v>3954</v>
      </c>
      <c r="L3448" s="90" t="s">
        <v>3951</v>
      </c>
    </row>
    <row r="3449" spans="2:12" x14ac:dyDescent="0.25">
      <c r="B3449" t="s">
        <v>7212</v>
      </c>
      <c r="C3449" t="s">
        <v>7213</v>
      </c>
      <c r="I3449" s="91">
        <v>1</v>
      </c>
      <c r="J3449" t="s">
        <v>3974</v>
      </c>
      <c r="L3449" s="90" t="s">
        <v>3951</v>
      </c>
    </row>
    <row r="3450" spans="2:12" x14ac:dyDescent="0.25">
      <c r="B3450" t="s">
        <v>7214</v>
      </c>
      <c r="C3450" t="s">
        <v>7215</v>
      </c>
      <c r="I3450" s="91">
        <v>0</v>
      </c>
      <c r="J3450" t="s">
        <v>3954</v>
      </c>
      <c r="L3450" s="90" t="s">
        <v>3951</v>
      </c>
    </row>
    <row r="3451" spans="2:12" x14ac:dyDescent="0.25">
      <c r="B3451" t="s">
        <v>7216</v>
      </c>
      <c r="C3451" t="s">
        <v>7217</v>
      </c>
      <c r="I3451" s="91">
        <v>0</v>
      </c>
      <c r="J3451" t="s">
        <v>3974</v>
      </c>
      <c r="L3451" s="90" t="s">
        <v>3951</v>
      </c>
    </row>
    <row r="3452" spans="2:12" x14ac:dyDescent="0.25">
      <c r="B3452" t="s">
        <v>7218</v>
      </c>
      <c r="C3452" t="s">
        <v>7219</v>
      </c>
      <c r="I3452" s="91">
        <v>0</v>
      </c>
      <c r="J3452" t="s">
        <v>3974</v>
      </c>
      <c r="L3452" s="90" t="s">
        <v>3951</v>
      </c>
    </row>
    <row r="3453" spans="2:12" x14ac:dyDescent="0.25">
      <c r="B3453" t="s">
        <v>7220</v>
      </c>
      <c r="C3453" t="s">
        <v>7221</v>
      </c>
      <c r="I3453" s="91">
        <v>1</v>
      </c>
      <c r="J3453" t="s">
        <v>3966</v>
      </c>
      <c r="L3453" s="90" t="s">
        <v>3951</v>
      </c>
    </row>
    <row r="3454" spans="2:12" x14ac:dyDescent="0.25">
      <c r="B3454" t="s">
        <v>7220</v>
      </c>
      <c r="C3454" t="s">
        <v>7221</v>
      </c>
      <c r="I3454" s="91">
        <v>1</v>
      </c>
      <c r="J3454" t="s">
        <v>3966</v>
      </c>
      <c r="L3454" s="90" t="s">
        <v>3951</v>
      </c>
    </row>
    <row r="3455" spans="2:12" x14ac:dyDescent="0.25">
      <c r="B3455" t="s">
        <v>7222</v>
      </c>
      <c r="C3455" t="s">
        <v>7223</v>
      </c>
      <c r="I3455" s="91">
        <v>3</v>
      </c>
      <c r="J3455" t="s">
        <v>3954</v>
      </c>
      <c r="L3455" s="90" t="s">
        <v>3951</v>
      </c>
    </row>
    <row r="3456" spans="2:12" x14ac:dyDescent="0.25">
      <c r="B3456" t="s">
        <v>7224</v>
      </c>
      <c r="C3456" t="s">
        <v>7225</v>
      </c>
      <c r="I3456" s="91">
        <v>0</v>
      </c>
      <c r="J3456" t="s">
        <v>3954</v>
      </c>
      <c r="L3456" s="90" t="s">
        <v>3951</v>
      </c>
    </row>
    <row r="3457" spans="2:12" x14ac:dyDescent="0.25">
      <c r="B3457" t="s">
        <v>7226</v>
      </c>
      <c r="C3457" t="s">
        <v>7227</v>
      </c>
      <c r="I3457" s="91">
        <v>0</v>
      </c>
      <c r="J3457" t="s">
        <v>3974</v>
      </c>
      <c r="L3457" s="90" t="s">
        <v>3951</v>
      </c>
    </row>
    <row r="3458" spans="2:12" x14ac:dyDescent="0.25">
      <c r="B3458" t="s">
        <v>7228</v>
      </c>
      <c r="C3458" t="s">
        <v>7229</v>
      </c>
      <c r="I3458" s="91">
        <v>0</v>
      </c>
      <c r="J3458" t="s">
        <v>3963</v>
      </c>
      <c r="L3458" s="90" t="s">
        <v>3951</v>
      </c>
    </row>
    <row r="3459" spans="2:12" x14ac:dyDescent="0.25">
      <c r="B3459" t="s">
        <v>7230</v>
      </c>
      <c r="C3459" t="s">
        <v>7231</v>
      </c>
      <c r="I3459" s="91">
        <v>1</v>
      </c>
      <c r="J3459" t="s">
        <v>4013</v>
      </c>
      <c r="L3459" s="90" t="s">
        <v>3951</v>
      </c>
    </row>
    <row r="3460" spans="2:12" x14ac:dyDescent="0.25">
      <c r="B3460" t="s">
        <v>7232</v>
      </c>
      <c r="C3460" t="s">
        <v>7233</v>
      </c>
      <c r="I3460" s="91">
        <v>0</v>
      </c>
      <c r="J3460" t="s">
        <v>3954</v>
      </c>
      <c r="L3460" s="90" t="s">
        <v>3951</v>
      </c>
    </row>
    <row r="3461" spans="2:12" x14ac:dyDescent="0.25">
      <c r="B3461" t="s">
        <v>7234</v>
      </c>
      <c r="C3461" t="s">
        <v>7235</v>
      </c>
      <c r="I3461" s="91">
        <v>2</v>
      </c>
      <c r="J3461" t="s">
        <v>3963</v>
      </c>
      <c r="L3461" s="90" t="s">
        <v>3951</v>
      </c>
    </row>
    <row r="3462" spans="2:12" x14ac:dyDescent="0.25">
      <c r="B3462" t="s">
        <v>7236</v>
      </c>
      <c r="C3462" t="s">
        <v>7237</v>
      </c>
      <c r="I3462" s="91">
        <v>1</v>
      </c>
      <c r="J3462" t="s">
        <v>3954</v>
      </c>
      <c r="L3462" s="90" t="s">
        <v>3951</v>
      </c>
    </row>
    <row r="3463" spans="2:12" x14ac:dyDescent="0.25">
      <c r="B3463" t="s">
        <v>7238</v>
      </c>
      <c r="C3463" t="s">
        <v>7239</v>
      </c>
      <c r="I3463" s="91">
        <v>0</v>
      </c>
      <c r="J3463" t="s">
        <v>3954</v>
      </c>
      <c r="L3463" s="90" t="s">
        <v>3951</v>
      </c>
    </row>
    <row r="3464" spans="2:12" x14ac:dyDescent="0.25">
      <c r="B3464" t="s">
        <v>7240</v>
      </c>
      <c r="C3464" t="s">
        <v>7241</v>
      </c>
      <c r="I3464" s="91">
        <v>0</v>
      </c>
      <c r="J3464" t="s">
        <v>3954</v>
      </c>
      <c r="L3464" s="90" t="s">
        <v>3951</v>
      </c>
    </row>
    <row r="3465" spans="2:12" x14ac:dyDescent="0.25">
      <c r="B3465" t="s">
        <v>7242</v>
      </c>
      <c r="C3465" t="s">
        <v>7243</v>
      </c>
      <c r="I3465" s="91">
        <v>0</v>
      </c>
      <c r="J3465" t="s">
        <v>3954</v>
      </c>
      <c r="L3465" s="90" t="s">
        <v>3951</v>
      </c>
    </row>
    <row r="3466" spans="2:12" x14ac:dyDescent="0.25">
      <c r="B3466" t="s">
        <v>7244</v>
      </c>
      <c r="C3466" t="s">
        <v>7245</v>
      </c>
      <c r="I3466" s="91">
        <v>0</v>
      </c>
      <c r="J3466" t="s">
        <v>3954</v>
      </c>
      <c r="L3466" s="90" t="s">
        <v>3951</v>
      </c>
    </row>
    <row r="3467" spans="2:12" x14ac:dyDescent="0.25">
      <c r="B3467" t="s">
        <v>7246</v>
      </c>
      <c r="C3467" t="s">
        <v>7247</v>
      </c>
      <c r="I3467" s="91">
        <v>2</v>
      </c>
      <c r="J3467" t="s">
        <v>3974</v>
      </c>
      <c r="L3467" s="90" t="s">
        <v>3951</v>
      </c>
    </row>
    <row r="3468" spans="2:12" x14ac:dyDescent="0.25">
      <c r="B3468" t="s">
        <v>7248</v>
      </c>
      <c r="C3468" t="s">
        <v>7249</v>
      </c>
      <c r="I3468" s="91">
        <v>0</v>
      </c>
      <c r="J3468" t="s">
        <v>4013</v>
      </c>
      <c r="L3468" s="90" t="s">
        <v>3951</v>
      </c>
    </row>
    <row r="3469" spans="2:12" x14ac:dyDescent="0.25">
      <c r="B3469" t="s">
        <v>7250</v>
      </c>
      <c r="C3469" t="s">
        <v>7251</v>
      </c>
      <c r="I3469" s="91">
        <v>1</v>
      </c>
      <c r="J3469" t="s">
        <v>3954</v>
      </c>
      <c r="L3469" s="90" t="s">
        <v>3951</v>
      </c>
    </row>
    <row r="3470" spans="2:12" x14ac:dyDescent="0.25">
      <c r="B3470" t="s">
        <v>7252</v>
      </c>
      <c r="C3470" t="s">
        <v>7253</v>
      </c>
      <c r="I3470" s="91">
        <v>0</v>
      </c>
      <c r="J3470" t="s">
        <v>3954</v>
      </c>
      <c r="L3470" s="90" t="s">
        <v>3951</v>
      </c>
    </row>
    <row r="3471" spans="2:12" x14ac:dyDescent="0.25">
      <c r="B3471" t="s">
        <v>7254</v>
      </c>
      <c r="C3471" t="s">
        <v>7255</v>
      </c>
      <c r="I3471" s="91">
        <v>0</v>
      </c>
      <c r="J3471" t="s">
        <v>3954</v>
      </c>
      <c r="L3471" s="90" t="s">
        <v>3951</v>
      </c>
    </row>
    <row r="3472" spans="2:12" x14ac:dyDescent="0.25">
      <c r="B3472" t="s">
        <v>7256</v>
      </c>
      <c r="C3472" t="s">
        <v>7257</v>
      </c>
      <c r="I3472" s="91">
        <v>0</v>
      </c>
      <c r="J3472" t="s">
        <v>3954</v>
      </c>
      <c r="L3472" s="90" t="s">
        <v>3951</v>
      </c>
    </row>
    <row r="3473" spans="2:12" x14ac:dyDescent="0.25">
      <c r="B3473" t="s">
        <v>7258</v>
      </c>
      <c r="C3473" t="s">
        <v>7259</v>
      </c>
      <c r="I3473" s="91">
        <v>0</v>
      </c>
      <c r="J3473" t="s">
        <v>3954</v>
      </c>
      <c r="L3473" s="90" t="s">
        <v>3951</v>
      </c>
    </row>
    <row r="3474" spans="2:12" x14ac:dyDescent="0.25">
      <c r="B3474" t="s">
        <v>7260</v>
      </c>
      <c r="C3474" t="s">
        <v>7261</v>
      </c>
      <c r="I3474" s="91">
        <v>0</v>
      </c>
      <c r="J3474" t="s">
        <v>3974</v>
      </c>
      <c r="L3474" s="90" t="s">
        <v>3951</v>
      </c>
    </row>
    <row r="3475" spans="2:12" x14ac:dyDescent="0.25">
      <c r="B3475" t="s">
        <v>7262</v>
      </c>
      <c r="C3475" t="s">
        <v>7263</v>
      </c>
      <c r="I3475" s="91">
        <v>1</v>
      </c>
      <c r="J3475" t="s">
        <v>3954</v>
      </c>
      <c r="L3475" s="90" t="s">
        <v>3951</v>
      </c>
    </row>
    <row r="3476" spans="2:12" x14ac:dyDescent="0.25">
      <c r="B3476" t="s">
        <v>7264</v>
      </c>
      <c r="C3476" t="s">
        <v>7265</v>
      </c>
      <c r="I3476" s="91">
        <v>0</v>
      </c>
      <c r="J3476" t="s">
        <v>3954</v>
      </c>
      <c r="L3476" s="90" t="s">
        <v>3951</v>
      </c>
    </row>
    <row r="3477" spans="2:12" x14ac:dyDescent="0.25">
      <c r="B3477" t="s">
        <v>7264</v>
      </c>
      <c r="C3477" t="s">
        <v>7265</v>
      </c>
      <c r="I3477" s="91">
        <v>0</v>
      </c>
      <c r="J3477" t="s">
        <v>3954</v>
      </c>
      <c r="L3477" s="90" t="s">
        <v>3951</v>
      </c>
    </row>
    <row r="3478" spans="2:12" x14ac:dyDescent="0.25">
      <c r="B3478" t="s">
        <v>7266</v>
      </c>
      <c r="C3478" t="s">
        <v>7267</v>
      </c>
      <c r="I3478" s="91">
        <v>0</v>
      </c>
      <c r="J3478" t="s">
        <v>3954</v>
      </c>
      <c r="L3478" s="90" t="s">
        <v>3951</v>
      </c>
    </row>
    <row r="3479" spans="2:12" x14ac:dyDescent="0.25">
      <c r="B3479" t="s">
        <v>7268</v>
      </c>
      <c r="C3479" t="s">
        <v>7269</v>
      </c>
      <c r="I3479" s="91">
        <v>0</v>
      </c>
      <c r="J3479" t="s">
        <v>3974</v>
      </c>
      <c r="L3479" s="90" t="s">
        <v>3951</v>
      </c>
    </row>
    <row r="3480" spans="2:12" x14ac:dyDescent="0.25">
      <c r="B3480" t="s">
        <v>7270</v>
      </c>
      <c r="C3480" t="s">
        <v>7271</v>
      </c>
      <c r="I3480" s="91">
        <v>0</v>
      </c>
      <c r="J3480" t="s">
        <v>3954</v>
      </c>
      <c r="L3480" s="90" t="s">
        <v>3951</v>
      </c>
    </row>
    <row r="3481" spans="2:12" x14ac:dyDescent="0.25">
      <c r="B3481" t="s">
        <v>7272</v>
      </c>
      <c r="C3481" t="s">
        <v>7273</v>
      </c>
      <c r="I3481" s="91">
        <v>0</v>
      </c>
      <c r="J3481" t="s">
        <v>3954</v>
      </c>
      <c r="L3481" s="90" t="s">
        <v>3951</v>
      </c>
    </row>
    <row r="3482" spans="2:12" x14ac:dyDescent="0.25">
      <c r="B3482" t="s">
        <v>7274</v>
      </c>
      <c r="C3482" t="s">
        <v>7275</v>
      </c>
      <c r="I3482" s="91">
        <v>1</v>
      </c>
      <c r="J3482" t="s">
        <v>3974</v>
      </c>
      <c r="L3482" s="90" t="s">
        <v>3951</v>
      </c>
    </row>
    <row r="3483" spans="2:12" x14ac:dyDescent="0.25">
      <c r="B3483" t="s">
        <v>7276</v>
      </c>
      <c r="C3483" t="s">
        <v>7277</v>
      </c>
      <c r="I3483" s="91">
        <v>0</v>
      </c>
      <c r="J3483" t="s">
        <v>3974</v>
      </c>
      <c r="L3483" s="90" t="s">
        <v>3951</v>
      </c>
    </row>
    <row r="3484" spans="2:12" x14ac:dyDescent="0.25">
      <c r="B3484" t="s">
        <v>7278</v>
      </c>
      <c r="C3484" t="s">
        <v>7279</v>
      </c>
      <c r="I3484" s="91">
        <v>0</v>
      </c>
      <c r="J3484" t="s">
        <v>3954</v>
      </c>
      <c r="L3484" s="90" t="s">
        <v>3951</v>
      </c>
    </row>
    <row r="3485" spans="2:12" x14ac:dyDescent="0.25">
      <c r="B3485" t="s">
        <v>7280</v>
      </c>
      <c r="C3485" t="s">
        <v>7281</v>
      </c>
      <c r="I3485" s="91">
        <v>1</v>
      </c>
      <c r="J3485" t="s">
        <v>4013</v>
      </c>
      <c r="L3485" s="90" t="s">
        <v>3951</v>
      </c>
    </row>
    <row r="3486" spans="2:12" x14ac:dyDescent="0.25">
      <c r="B3486" t="s">
        <v>7282</v>
      </c>
      <c r="C3486" t="s">
        <v>7283</v>
      </c>
      <c r="I3486" s="91">
        <v>0</v>
      </c>
      <c r="J3486" t="s">
        <v>3974</v>
      </c>
      <c r="L3486" s="90" t="s">
        <v>3951</v>
      </c>
    </row>
    <row r="3487" spans="2:12" x14ac:dyDescent="0.25">
      <c r="B3487" t="s">
        <v>7284</v>
      </c>
      <c r="C3487" t="s">
        <v>7285</v>
      </c>
      <c r="I3487" s="91">
        <v>0</v>
      </c>
      <c r="J3487" t="s">
        <v>3954</v>
      </c>
      <c r="L3487" s="90" t="s">
        <v>3951</v>
      </c>
    </row>
    <row r="3488" spans="2:12" x14ac:dyDescent="0.25">
      <c r="B3488" t="s">
        <v>7284</v>
      </c>
      <c r="C3488" t="s">
        <v>7285</v>
      </c>
      <c r="I3488" s="91">
        <v>0</v>
      </c>
      <c r="J3488" t="s">
        <v>3954</v>
      </c>
      <c r="L3488" s="90" t="s">
        <v>3951</v>
      </c>
    </row>
    <row r="3489" spans="2:12" x14ac:dyDescent="0.25">
      <c r="B3489" t="s">
        <v>7286</v>
      </c>
      <c r="C3489" t="s">
        <v>7287</v>
      </c>
      <c r="I3489" s="91">
        <v>5</v>
      </c>
      <c r="J3489" t="s">
        <v>3954</v>
      </c>
      <c r="L3489" s="90" t="s">
        <v>3951</v>
      </c>
    </row>
    <row r="3490" spans="2:12" x14ac:dyDescent="0.25">
      <c r="B3490" t="s">
        <v>7286</v>
      </c>
      <c r="C3490" t="s">
        <v>7287</v>
      </c>
      <c r="I3490" s="91">
        <v>5</v>
      </c>
      <c r="J3490" t="s">
        <v>3954</v>
      </c>
      <c r="L3490" s="90" t="s">
        <v>3951</v>
      </c>
    </row>
    <row r="3491" spans="2:12" x14ac:dyDescent="0.25">
      <c r="B3491" t="s">
        <v>7288</v>
      </c>
      <c r="C3491" t="s">
        <v>7289</v>
      </c>
      <c r="I3491" s="91">
        <v>0</v>
      </c>
      <c r="J3491" t="s">
        <v>3954</v>
      </c>
      <c r="L3491" s="90" t="s">
        <v>3951</v>
      </c>
    </row>
    <row r="3492" spans="2:12" x14ac:dyDescent="0.25">
      <c r="B3492" t="s">
        <v>7290</v>
      </c>
      <c r="C3492" t="s">
        <v>7291</v>
      </c>
      <c r="I3492" s="91">
        <v>0</v>
      </c>
      <c r="J3492" t="s">
        <v>3954</v>
      </c>
      <c r="L3492" s="90" t="s">
        <v>3951</v>
      </c>
    </row>
    <row r="3493" spans="2:12" x14ac:dyDescent="0.25">
      <c r="B3493" t="s">
        <v>7292</v>
      </c>
      <c r="C3493" t="s">
        <v>7293</v>
      </c>
      <c r="I3493" s="91">
        <v>1</v>
      </c>
      <c r="J3493" t="s">
        <v>3954</v>
      </c>
      <c r="L3493" s="90" t="s">
        <v>3951</v>
      </c>
    </row>
    <row r="3494" spans="2:12" x14ac:dyDescent="0.25">
      <c r="B3494" t="s">
        <v>7292</v>
      </c>
      <c r="C3494" t="s">
        <v>7293</v>
      </c>
      <c r="I3494" s="91">
        <v>1</v>
      </c>
      <c r="J3494" t="s">
        <v>3954</v>
      </c>
      <c r="L3494" s="90" t="s">
        <v>3951</v>
      </c>
    </row>
    <row r="3495" spans="2:12" x14ac:dyDescent="0.25">
      <c r="B3495" t="s">
        <v>7294</v>
      </c>
      <c r="C3495" t="s">
        <v>7295</v>
      </c>
      <c r="I3495" s="91">
        <v>0</v>
      </c>
      <c r="J3495" t="s">
        <v>3954</v>
      </c>
      <c r="L3495" s="90" t="s">
        <v>3951</v>
      </c>
    </row>
    <row r="3496" spans="2:12" x14ac:dyDescent="0.25">
      <c r="B3496" t="s">
        <v>7294</v>
      </c>
      <c r="C3496" t="s">
        <v>7295</v>
      </c>
      <c r="I3496" s="91">
        <v>0</v>
      </c>
      <c r="J3496" t="s">
        <v>3954</v>
      </c>
      <c r="L3496" s="90" t="s">
        <v>3951</v>
      </c>
    </row>
    <row r="3497" spans="2:12" x14ac:dyDescent="0.25">
      <c r="B3497" t="s">
        <v>7296</v>
      </c>
      <c r="C3497" t="s">
        <v>7297</v>
      </c>
      <c r="I3497" s="91">
        <v>0</v>
      </c>
      <c r="J3497" t="s">
        <v>3954</v>
      </c>
      <c r="L3497" s="90" t="s">
        <v>3951</v>
      </c>
    </row>
    <row r="3498" spans="2:12" x14ac:dyDescent="0.25">
      <c r="B3498" t="s">
        <v>7298</v>
      </c>
      <c r="C3498" t="s">
        <v>7299</v>
      </c>
      <c r="I3498" s="91">
        <v>2</v>
      </c>
      <c r="J3498" t="s">
        <v>3974</v>
      </c>
      <c r="L3498" s="90" t="s">
        <v>3951</v>
      </c>
    </row>
    <row r="3499" spans="2:12" x14ac:dyDescent="0.25">
      <c r="B3499" t="s">
        <v>7300</v>
      </c>
      <c r="C3499" t="s">
        <v>7301</v>
      </c>
      <c r="I3499" s="91">
        <v>0</v>
      </c>
      <c r="J3499" t="s">
        <v>3954</v>
      </c>
      <c r="L3499" s="90" t="s">
        <v>3951</v>
      </c>
    </row>
    <row r="3500" spans="2:12" x14ac:dyDescent="0.25">
      <c r="B3500" t="s">
        <v>7302</v>
      </c>
      <c r="C3500" t="s">
        <v>7303</v>
      </c>
      <c r="I3500" s="91">
        <v>1</v>
      </c>
      <c r="J3500" t="s">
        <v>3954</v>
      </c>
      <c r="L3500" s="90" t="s">
        <v>3951</v>
      </c>
    </row>
    <row r="3501" spans="2:12" x14ac:dyDescent="0.25">
      <c r="B3501" t="s">
        <v>7302</v>
      </c>
      <c r="C3501" t="s">
        <v>7303</v>
      </c>
      <c r="I3501" s="91">
        <v>2</v>
      </c>
      <c r="J3501" t="s">
        <v>3954</v>
      </c>
      <c r="L3501" s="90" t="s">
        <v>3951</v>
      </c>
    </row>
    <row r="3502" spans="2:12" x14ac:dyDescent="0.25">
      <c r="B3502" t="s">
        <v>7304</v>
      </c>
      <c r="C3502" t="s">
        <v>7305</v>
      </c>
      <c r="I3502" s="91">
        <v>0</v>
      </c>
      <c r="J3502" t="s">
        <v>3954</v>
      </c>
      <c r="L3502" s="90" t="s">
        <v>3951</v>
      </c>
    </row>
    <row r="3503" spans="2:12" x14ac:dyDescent="0.25">
      <c r="B3503" t="s">
        <v>7306</v>
      </c>
      <c r="C3503" t="s">
        <v>7307</v>
      </c>
      <c r="I3503" s="91">
        <v>2</v>
      </c>
      <c r="J3503" t="s">
        <v>3974</v>
      </c>
      <c r="L3503" s="90" t="s">
        <v>3951</v>
      </c>
    </row>
    <row r="3504" spans="2:12" x14ac:dyDescent="0.25">
      <c r="B3504" t="s">
        <v>7308</v>
      </c>
      <c r="C3504" t="s">
        <v>7309</v>
      </c>
      <c r="I3504" s="91">
        <v>0</v>
      </c>
      <c r="J3504" t="s">
        <v>3954</v>
      </c>
      <c r="L3504" s="90" t="s">
        <v>3951</v>
      </c>
    </row>
    <row r="3505" spans="1:12" x14ac:dyDescent="0.25">
      <c r="B3505" t="s">
        <v>7310</v>
      </c>
      <c r="C3505" t="s">
        <v>7311</v>
      </c>
      <c r="I3505" s="91">
        <v>0</v>
      </c>
      <c r="J3505" t="s">
        <v>3954</v>
      </c>
      <c r="L3505" s="90" t="s">
        <v>3951</v>
      </c>
    </row>
    <row r="3506" spans="1:12" x14ac:dyDescent="0.25">
      <c r="B3506" t="s">
        <v>7312</v>
      </c>
      <c r="C3506" t="s">
        <v>7313</v>
      </c>
      <c r="I3506" s="91">
        <v>2</v>
      </c>
      <c r="J3506" t="s">
        <v>3954</v>
      </c>
      <c r="L3506" s="90" t="s">
        <v>3951</v>
      </c>
    </row>
    <row r="3507" spans="1:12" x14ac:dyDescent="0.25">
      <c r="B3507" t="s">
        <v>7312</v>
      </c>
      <c r="C3507" t="s">
        <v>7313</v>
      </c>
      <c r="I3507" s="91">
        <v>2</v>
      </c>
      <c r="J3507" t="s">
        <v>3954</v>
      </c>
      <c r="L3507" s="90" t="s">
        <v>3951</v>
      </c>
    </row>
    <row r="3508" spans="1:12" x14ac:dyDescent="0.25">
      <c r="B3508" t="s">
        <v>7314</v>
      </c>
      <c r="C3508" t="s">
        <v>7315</v>
      </c>
      <c r="I3508" s="91">
        <v>1</v>
      </c>
      <c r="J3508" t="s">
        <v>3974</v>
      </c>
      <c r="L3508" s="90" t="s">
        <v>3951</v>
      </c>
    </row>
    <row r="3509" spans="1:12" x14ac:dyDescent="0.25">
      <c r="B3509" t="s">
        <v>7316</v>
      </c>
      <c r="C3509" t="s">
        <v>7317</v>
      </c>
      <c r="I3509" s="91">
        <v>2</v>
      </c>
      <c r="J3509" t="s">
        <v>3974</v>
      </c>
      <c r="L3509" s="90" t="s">
        <v>3951</v>
      </c>
    </row>
    <row r="3510" spans="1:12" x14ac:dyDescent="0.25">
      <c r="B3510" t="s">
        <v>7318</v>
      </c>
      <c r="C3510" t="s">
        <v>7319</v>
      </c>
      <c r="I3510" s="91">
        <v>0</v>
      </c>
      <c r="J3510" t="s">
        <v>3954</v>
      </c>
      <c r="L3510" s="90" t="s">
        <v>3951</v>
      </c>
    </row>
    <row r="3511" spans="1:12" x14ac:dyDescent="0.25">
      <c r="B3511" t="s">
        <v>7320</v>
      </c>
      <c r="C3511" t="s">
        <v>7321</v>
      </c>
      <c r="I3511" s="91">
        <v>0</v>
      </c>
      <c r="J3511" t="s">
        <v>3954</v>
      </c>
      <c r="L3511" s="90" t="s">
        <v>3951</v>
      </c>
    </row>
    <row r="3512" spans="1:12" x14ac:dyDescent="0.25">
      <c r="B3512" t="s">
        <v>7322</v>
      </c>
      <c r="C3512" t="s">
        <v>7323</v>
      </c>
      <c r="I3512" s="91">
        <v>0</v>
      </c>
      <c r="J3512" t="s">
        <v>3954</v>
      </c>
      <c r="L3512" s="90" t="s">
        <v>3951</v>
      </c>
    </row>
    <row r="3513" spans="1:12" x14ac:dyDescent="0.25">
      <c r="B3513" t="s">
        <v>7324</v>
      </c>
      <c r="C3513" t="s">
        <v>7325</v>
      </c>
      <c r="I3513" s="91">
        <v>1</v>
      </c>
      <c r="J3513" t="s">
        <v>4013</v>
      </c>
      <c r="L3513" s="90" t="s">
        <v>3951</v>
      </c>
    </row>
    <row r="3514" spans="1:12" x14ac:dyDescent="0.25">
      <c r="B3514" t="s">
        <v>7324</v>
      </c>
      <c r="C3514" t="s">
        <v>7325</v>
      </c>
      <c r="I3514" s="91">
        <v>1</v>
      </c>
      <c r="J3514" t="s">
        <v>4013</v>
      </c>
      <c r="L3514" s="90" t="s">
        <v>3951</v>
      </c>
    </row>
    <row r="3515" spans="1:12" x14ac:dyDescent="0.25">
      <c r="B3515" t="s">
        <v>7326</v>
      </c>
      <c r="C3515" t="s">
        <v>7327</v>
      </c>
      <c r="I3515" s="91">
        <v>0</v>
      </c>
      <c r="J3515" t="s">
        <v>3974</v>
      </c>
      <c r="L3515" s="90" t="s">
        <v>3951</v>
      </c>
    </row>
    <row r="3516" spans="1:12" x14ac:dyDescent="0.25">
      <c r="B3516" t="s">
        <v>7328</v>
      </c>
      <c r="C3516" t="s">
        <v>7329</v>
      </c>
      <c r="I3516" s="91">
        <v>1</v>
      </c>
      <c r="J3516" t="s">
        <v>3954</v>
      </c>
      <c r="L3516" s="90" t="s">
        <v>3951</v>
      </c>
    </row>
    <row r="3517" spans="1:12" x14ac:dyDescent="0.25">
      <c r="B3517" t="s">
        <v>7330</v>
      </c>
      <c r="C3517" t="s">
        <v>7331</v>
      </c>
      <c r="I3517" s="91">
        <v>0</v>
      </c>
      <c r="J3517" t="s">
        <v>3954</v>
      </c>
      <c r="L3517" s="90" t="s">
        <v>3951</v>
      </c>
    </row>
    <row r="3518" spans="1:12" x14ac:dyDescent="0.25">
      <c r="B3518" t="s">
        <v>7332</v>
      </c>
      <c r="C3518" t="s">
        <v>7333</v>
      </c>
      <c r="I3518" s="91">
        <v>0</v>
      </c>
      <c r="J3518" t="s">
        <v>3974</v>
      </c>
      <c r="L3518" s="90" t="s">
        <v>3951</v>
      </c>
    </row>
    <row r="3519" spans="1:12" x14ac:dyDescent="0.25">
      <c r="A3519">
        <v>23750400</v>
      </c>
      <c r="B3519" t="s">
        <v>4428</v>
      </c>
      <c r="C3519" t="s">
        <v>4429</v>
      </c>
      <c r="F3519">
        <v>0</v>
      </c>
      <c r="G3519" t="s">
        <v>2634</v>
      </c>
      <c r="H3519">
        <v>91.67</v>
      </c>
      <c r="I3519" s="91">
        <v>0</v>
      </c>
      <c r="J3519" t="s">
        <v>3954</v>
      </c>
      <c r="L3519" s="90" t="s">
        <v>3951</v>
      </c>
    </row>
    <row r="3520" spans="1:12" x14ac:dyDescent="0.25">
      <c r="B3520" t="s">
        <v>7334</v>
      </c>
      <c r="C3520" t="s">
        <v>7335</v>
      </c>
      <c r="I3520" s="91">
        <v>0</v>
      </c>
      <c r="J3520" t="s">
        <v>3954</v>
      </c>
      <c r="L3520" s="90" t="s">
        <v>3951</v>
      </c>
    </row>
    <row r="3521" spans="2:12" x14ac:dyDescent="0.25">
      <c r="B3521" t="s">
        <v>7336</v>
      </c>
      <c r="C3521" t="s">
        <v>7337</v>
      </c>
      <c r="I3521" s="91">
        <v>1</v>
      </c>
      <c r="J3521" t="s">
        <v>3974</v>
      </c>
      <c r="L3521" s="90" t="s">
        <v>3951</v>
      </c>
    </row>
    <row r="3522" spans="2:12" x14ac:dyDescent="0.25">
      <c r="B3522" t="s">
        <v>7338</v>
      </c>
      <c r="C3522" t="s">
        <v>7339</v>
      </c>
      <c r="I3522" s="91">
        <v>2</v>
      </c>
      <c r="J3522" t="s">
        <v>3954</v>
      </c>
      <c r="L3522" s="90" t="s">
        <v>3951</v>
      </c>
    </row>
    <row r="3523" spans="2:12" x14ac:dyDescent="0.25">
      <c r="B3523" t="s">
        <v>7340</v>
      </c>
      <c r="C3523" t="s">
        <v>7341</v>
      </c>
      <c r="I3523" s="91">
        <v>2</v>
      </c>
      <c r="J3523" t="s">
        <v>3954</v>
      </c>
      <c r="L3523" s="90" t="s">
        <v>3951</v>
      </c>
    </row>
    <row r="3524" spans="2:12" x14ac:dyDescent="0.25">
      <c r="B3524" t="s">
        <v>7342</v>
      </c>
      <c r="C3524" t="s">
        <v>7343</v>
      </c>
      <c r="I3524" s="91">
        <v>1</v>
      </c>
      <c r="J3524" t="s">
        <v>3974</v>
      </c>
      <c r="L3524" s="90" t="s">
        <v>3951</v>
      </c>
    </row>
    <row r="3525" spans="2:12" x14ac:dyDescent="0.25">
      <c r="B3525" t="s">
        <v>7344</v>
      </c>
      <c r="C3525" t="s">
        <v>7345</v>
      </c>
      <c r="I3525" s="91">
        <v>1</v>
      </c>
      <c r="J3525" t="s">
        <v>4013</v>
      </c>
      <c r="L3525" s="90" t="s">
        <v>3951</v>
      </c>
    </row>
    <row r="3526" spans="2:12" x14ac:dyDescent="0.25">
      <c r="B3526" t="s">
        <v>7344</v>
      </c>
      <c r="C3526" t="s">
        <v>7345</v>
      </c>
      <c r="I3526" s="91">
        <v>1</v>
      </c>
      <c r="J3526" t="s">
        <v>4013</v>
      </c>
      <c r="L3526" s="90" t="s">
        <v>3951</v>
      </c>
    </row>
    <row r="3527" spans="2:12" x14ac:dyDescent="0.25">
      <c r="B3527" t="s">
        <v>7346</v>
      </c>
      <c r="C3527" t="s">
        <v>7347</v>
      </c>
      <c r="I3527" s="91">
        <v>0</v>
      </c>
      <c r="J3527" t="s">
        <v>3954</v>
      </c>
      <c r="L3527" s="90" t="s">
        <v>3951</v>
      </c>
    </row>
    <row r="3528" spans="2:12" x14ac:dyDescent="0.25">
      <c r="B3528" t="s">
        <v>7348</v>
      </c>
      <c r="C3528" t="s">
        <v>7349</v>
      </c>
      <c r="I3528" s="91">
        <v>1</v>
      </c>
      <c r="J3528" t="s">
        <v>3954</v>
      </c>
      <c r="L3528" s="90" t="s">
        <v>3951</v>
      </c>
    </row>
    <row r="3529" spans="2:12" x14ac:dyDescent="0.25">
      <c r="B3529" t="s">
        <v>7348</v>
      </c>
      <c r="C3529" t="s">
        <v>7349</v>
      </c>
      <c r="I3529" s="91">
        <v>1</v>
      </c>
      <c r="J3529" t="s">
        <v>3954</v>
      </c>
      <c r="L3529" s="90" t="s">
        <v>3951</v>
      </c>
    </row>
    <row r="3530" spans="2:12" x14ac:dyDescent="0.25">
      <c r="B3530" t="s">
        <v>7350</v>
      </c>
      <c r="C3530" t="s">
        <v>7351</v>
      </c>
      <c r="I3530" s="91">
        <v>1</v>
      </c>
      <c r="J3530" t="s">
        <v>3974</v>
      </c>
      <c r="L3530" s="90" t="s">
        <v>3951</v>
      </c>
    </row>
    <row r="3531" spans="2:12" x14ac:dyDescent="0.25">
      <c r="B3531" t="s">
        <v>7352</v>
      </c>
      <c r="C3531" t="s">
        <v>7353</v>
      </c>
      <c r="I3531" s="91">
        <v>0</v>
      </c>
      <c r="J3531" t="s">
        <v>3954</v>
      </c>
      <c r="L3531" s="90" t="s">
        <v>3951</v>
      </c>
    </row>
    <row r="3532" spans="2:12" x14ac:dyDescent="0.25">
      <c r="B3532" t="s">
        <v>7354</v>
      </c>
      <c r="C3532" t="s">
        <v>7355</v>
      </c>
      <c r="I3532" s="91">
        <v>0</v>
      </c>
      <c r="J3532" t="s">
        <v>3954</v>
      </c>
      <c r="L3532" s="90" t="s">
        <v>3951</v>
      </c>
    </row>
    <row r="3533" spans="2:12" x14ac:dyDescent="0.25">
      <c r="B3533" t="s">
        <v>7356</v>
      </c>
      <c r="C3533" t="s">
        <v>7357</v>
      </c>
      <c r="I3533" s="91">
        <v>0</v>
      </c>
      <c r="J3533" t="s">
        <v>3954</v>
      </c>
      <c r="L3533" s="90" t="s">
        <v>3951</v>
      </c>
    </row>
    <row r="3534" spans="2:12" x14ac:dyDescent="0.25">
      <c r="B3534" t="s">
        <v>7358</v>
      </c>
      <c r="C3534" t="s">
        <v>7359</v>
      </c>
      <c r="I3534" s="91">
        <v>0</v>
      </c>
      <c r="J3534" t="s">
        <v>3954</v>
      </c>
      <c r="L3534" s="90" t="s">
        <v>3951</v>
      </c>
    </row>
    <row r="3535" spans="2:12" x14ac:dyDescent="0.25">
      <c r="B3535" t="s">
        <v>7358</v>
      </c>
      <c r="C3535" t="s">
        <v>7359</v>
      </c>
      <c r="I3535" s="91">
        <v>0</v>
      </c>
      <c r="J3535" t="s">
        <v>3954</v>
      </c>
      <c r="L3535" s="90" t="s">
        <v>3951</v>
      </c>
    </row>
    <row r="3536" spans="2:12" x14ac:dyDescent="0.25">
      <c r="B3536" t="s">
        <v>7360</v>
      </c>
      <c r="C3536" t="s">
        <v>7361</v>
      </c>
      <c r="I3536" s="91">
        <v>2</v>
      </c>
      <c r="J3536" t="s">
        <v>3954</v>
      </c>
      <c r="L3536" s="90" t="s">
        <v>3951</v>
      </c>
    </row>
    <row r="3537" spans="2:12" x14ac:dyDescent="0.25">
      <c r="B3537" t="s">
        <v>7362</v>
      </c>
      <c r="C3537" t="s">
        <v>7363</v>
      </c>
      <c r="I3537" s="91">
        <v>1</v>
      </c>
      <c r="J3537" t="s">
        <v>3974</v>
      </c>
      <c r="L3537" s="90" t="s">
        <v>3951</v>
      </c>
    </row>
    <row r="3538" spans="2:12" x14ac:dyDescent="0.25">
      <c r="B3538" t="s">
        <v>7364</v>
      </c>
      <c r="C3538" t="s">
        <v>7365</v>
      </c>
      <c r="I3538" s="91">
        <v>0</v>
      </c>
      <c r="J3538" t="s">
        <v>3954</v>
      </c>
      <c r="L3538" s="90" t="s">
        <v>3951</v>
      </c>
    </row>
    <row r="3539" spans="2:12" x14ac:dyDescent="0.25">
      <c r="B3539" t="s">
        <v>7366</v>
      </c>
      <c r="C3539" t="s">
        <v>7367</v>
      </c>
      <c r="I3539" s="91">
        <v>0</v>
      </c>
      <c r="J3539" t="s">
        <v>3954</v>
      </c>
      <c r="L3539" s="90" t="s">
        <v>3951</v>
      </c>
    </row>
    <row r="3540" spans="2:12" x14ac:dyDescent="0.25">
      <c r="B3540" t="s">
        <v>7368</v>
      </c>
      <c r="C3540" t="s">
        <v>7369</v>
      </c>
      <c r="I3540" s="91">
        <v>0</v>
      </c>
      <c r="J3540" t="s">
        <v>3954</v>
      </c>
      <c r="L3540" s="90" t="s">
        <v>3951</v>
      </c>
    </row>
    <row r="3541" spans="2:12" x14ac:dyDescent="0.25">
      <c r="B3541" t="s">
        <v>7370</v>
      </c>
      <c r="C3541" t="s">
        <v>7371</v>
      </c>
      <c r="I3541" s="91">
        <v>0</v>
      </c>
      <c r="J3541" t="s">
        <v>3974</v>
      </c>
      <c r="L3541" s="90" t="s">
        <v>3951</v>
      </c>
    </row>
    <row r="3542" spans="2:12" x14ac:dyDescent="0.25">
      <c r="B3542" t="s">
        <v>7372</v>
      </c>
      <c r="C3542" t="s">
        <v>7373</v>
      </c>
      <c r="I3542" s="91">
        <v>0</v>
      </c>
      <c r="J3542" t="s">
        <v>3954</v>
      </c>
      <c r="L3542" s="90" t="s">
        <v>3951</v>
      </c>
    </row>
    <row r="3543" spans="2:12" x14ac:dyDescent="0.25">
      <c r="B3543" t="s">
        <v>7374</v>
      </c>
      <c r="C3543" t="s">
        <v>7375</v>
      </c>
      <c r="I3543" s="91">
        <v>1</v>
      </c>
      <c r="J3543" t="s">
        <v>3974</v>
      </c>
      <c r="L3543" s="90" t="s">
        <v>3951</v>
      </c>
    </row>
    <row r="3544" spans="2:12" x14ac:dyDescent="0.25">
      <c r="B3544" t="s">
        <v>7376</v>
      </c>
      <c r="C3544" t="s">
        <v>7377</v>
      </c>
      <c r="I3544" s="91">
        <v>1</v>
      </c>
      <c r="J3544" t="s">
        <v>4131</v>
      </c>
      <c r="L3544" s="90" t="s">
        <v>3951</v>
      </c>
    </row>
    <row r="3545" spans="2:12" x14ac:dyDescent="0.25">
      <c r="B3545" t="s">
        <v>7378</v>
      </c>
      <c r="C3545" t="s">
        <v>7379</v>
      </c>
      <c r="I3545" s="91">
        <v>2</v>
      </c>
      <c r="J3545" t="s">
        <v>3954</v>
      </c>
      <c r="L3545" s="90" t="s">
        <v>3951</v>
      </c>
    </row>
    <row r="3546" spans="2:12" x14ac:dyDescent="0.25">
      <c r="B3546" t="s">
        <v>7380</v>
      </c>
      <c r="C3546" t="s">
        <v>7381</v>
      </c>
      <c r="I3546" s="91">
        <v>1</v>
      </c>
      <c r="J3546" t="s">
        <v>3963</v>
      </c>
      <c r="L3546" s="90" t="s">
        <v>3951</v>
      </c>
    </row>
    <row r="3547" spans="2:12" x14ac:dyDescent="0.25">
      <c r="B3547" t="s">
        <v>7382</v>
      </c>
      <c r="C3547" t="s">
        <v>7383</v>
      </c>
      <c r="I3547" s="91">
        <v>2</v>
      </c>
      <c r="J3547" t="s">
        <v>3963</v>
      </c>
      <c r="L3547" s="90" t="s">
        <v>3951</v>
      </c>
    </row>
    <row r="3548" spans="2:12" x14ac:dyDescent="0.25">
      <c r="B3548" t="s">
        <v>7384</v>
      </c>
      <c r="C3548" t="s">
        <v>7385</v>
      </c>
      <c r="I3548" s="91">
        <v>0</v>
      </c>
      <c r="J3548" t="s">
        <v>3974</v>
      </c>
      <c r="L3548" s="90" t="s">
        <v>3951</v>
      </c>
    </row>
    <row r="3549" spans="2:12" x14ac:dyDescent="0.25">
      <c r="B3549" t="s">
        <v>7386</v>
      </c>
      <c r="C3549" t="s">
        <v>7387</v>
      </c>
      <c r="I3549" s="91">
        <v>0</v>
      </c>
      <c r="J3549" t="s">
        <v>3954</v>
      </c>
      <c r="L3549" s="90" t="s">
        <v>3951</v>
      </c>
    </row>
    <row r="3550" spans="2:12" x14ac:dyDescent="0.25">
      <c r="B3550" t="s">
        <v>7388</v>
      </c>
      <c r="C3550" t="s">
        <v>7389</v>
      </c>
      <c r="I3550" s="91">
        <v>0</v>
      </c>
      <c r="J3550" t="s">
        <v>3954</v>
      </c>
      <c r="L3550" s="90" t="s">
        <v>3951</v>
      </c>
    </row>
    <row r="3551" spans="2:12" x14ac:dyDescent="0.25">
      <c r="B3551" t="s">
        <v>7390</v>
      </c>
      <c r="C3551" t="s">
        <v>7391</v>
      </c>
      <c r="I3551" s="91">
        <v>0</v>
      </c>
      <c r="J3551" t="s">
        <v>3969</v>
      </c>
      <c r="L3551" s="90" t="s">
        <v>3951</v>
      </c>
    </row>
    <row r="3552" spans="2:12" x14ac:dyDescent="0.25">
      <c r="B3552" t="s">
        <v>7392</v>
      </c>
      <c r="C3552" t="s">
        <v>7393</v>
      </c>
      <c r="I3552" s="91">
        <v>0</v>
      </c>
      <c r="J3552" t="s">
        <v>3954</v>
      </c>
      <c r="L3552" s="90" t="s">
        <v>3951</v>
      </c>
    </row>
    <row r="3553" spans="1:12" x14ac:dyDescent="0.25">
      <c r="B3553" t="s">
        <v>7394</v>
      </c>
      <c r="C3553" t="s">
        <v>7395</v>
      </c>
      <c r="I3553" s="91">
        <v>0</v>
      </c>
      <c r="J3553" t="s">
        <v>3954</v>
      </c>
      <c r="L3553" s="90" t="s">
        <v>3951</v>
      </c>
    </row>
    <row r="3554" spans="1:12" x14ac:dyDescent="0.25">
      <c r="B3554" t="s">
        <v>7396</v>
      </c>
      <c r="C3554" t="s">
        <v>7397</v>
      </c>
      <c r="I3554" s="91">
        <v>0</v>
      </c>
      <c r="J3554" t="s">
        <v>3954</v>
      </c>
      <c r="L3554" s="90" t="s">
        <v>3951</v>
      </c>
    </row>
    <row r="3555" spans="1:12" x14ac:dyDescent="0.25">
      <c r="B3555" t="s">
        <v>7398</v>
      </c>
      <c r="C3555" t="s">
        <v>7399</v>
      </c>
      <c r="I3555" s="91">
        <v>0</v>
      </c>
      <c r="J3555" t="s">
        <v>3974</v>
      </c>
      <c r="L3555" s="90" t="s">
        <v>3951</v>
      </c>
    </row>
    <row r="3556" spans="1:12" x14ac:dyDescent="0.25">
      <c r="B3556" t="s">
        <v>7400</v>
      </c>
      <c r="C3556" t="s">
        <v>7401</v>
      </c>
      <c r="I3556" s="91">
        <v>1</v>
      </c>
      <c r="J3556" t="s">
        <v>3954</v>
      </c>
      <c r="L3556" s="90" t="s">
        <v>3951</v>
      </c>
    </row>
    <row r="3557" spans="1:12" x14ac:dyDescent="0.25">
      <c r="B3557" t="s">
        <v>7402</v>
      </c>
      <c r="C3557" t="s">
        <v>7403</v>
      </c>
      <c r="I3557" s="91">
        <v>2</v>
      </c>
      <c r="J3557" t="s">
        <v>3974</v>
      </c>
      <c r="L3557" s="90" t="s">
        <v>3951</v>
      </c>
    </row>
    <row r="3558" spans="1:12" x14ac:dyDescent="0.25">
      <c r="B3558" t="s">
        <v>7404</v>
      </c>
      <c r="C3558" t="s">
        <v>7405</v>
      </c>
      <c r="I3558" s="91">
        <v>1</v>
      </c>
      <c r="J3558" t="s">
        <v>3974</v>
      </c>
      <c r="L3558" s="90" t="s">
        <v>3951</v>
      </c>
    </row>
    <row r="3559" spans="1:12" x14ac:dyDescent="0.25">
      <c r="B3559" t="s">
        <v>7406</v>
      </c>
      <c r="C3559" t="s">
        <v>7407</v>
      </c>
      <c r="I3559" s="91">
        <v>0</v>
      </c>
      <c r="J3559" t="s">
        <v>3954</v>
      </c>
      <c r="L3559" s="90" t="s">
        <v>3951</v>
      </c>
    </row>
    <row r="3560" spans="1:12" x14ac:dyDescent="0.25">
      <c r="A3560">
        <v>23007997</v>
      </c>
      <c r="B3560" t="s">
        <v>7408</v>
      </c>
      <c r="C3560" t="s">
        <v>7409</v>
      </c>
      <c r="F3560">
        <v>4</v>
      </c>
      <c r="G3560" t="s">
        <v>2636</v>
      </c>
      <c r="H3560">
        <v>94.76</v>
      </c>
      <c r="I3560" s="91">
        <v>1</v>
      </c>
      <c r="J3560" t="s">
        <v>3974</v>
      </c>
      <c r="L3560" s="90" t="s">
        <v>3951</v>
      </c>
    </row>
    <row r="3561" spans="1:12" x14ac:dyDescent="0.25">
      <c r="A3561">
        <v>23007997</v>
      </c>
      <c r="B3561" t="s">
        <v>7408</v>
      </c>
      <c r="C3561" t="s">
        <v>7409</v>
      </c>
      <c r="F3561">
        <v>4</v>
      </c>
      <c r="G3561" t="s">
        <v>2636</v>
      </c>
      <c r="H3561">
        <v>94.76</v>
      </c>
      <c r="I3561" s="91">
        <v>1</v>
      </c>
      <c r="J3561" t="s">
        <v>4013</v>
      </c>
      <c r="L3561" s="90" t="s">
        <v>3951</v>
      </c>
    </row>
    <row r="3562" spans="1:12" x14ac:dyDescent="0.25">
      <c r="B3562" t="s">
        <v>7410</v>
      </c>
      <c r="C3562" t="s">
        <v>7411</v>
      </c>
      <c r="I3562" s="91">
        <v>0</v>
      </c>
      <c r="J3562" t="s">
        <v>3954</v>
      </c>
      <c r="L3562" s="90" t="s">
        <v>3951</v>
      </c>
    </row>
    <row r="3563" spans="1:12" x14ac:dyDescent="0.25">
      <c r="B3563" t="s">
        <v>7412</v>
      </c>
      <c r="C3563" t="s">
        <v>7413</v>
      </c>
      <c r="I3563" s="91">
        <v>3</v>
      </c>
      <c r="J3563" t="s">
        <v>3954</v>
      </c>
      <c r="L3563" s="90" t="s">
        <v>3951</v>
      </c>
    </row>
    <row r="3564" spans="1:12" x14ac:dyDescent="0.25">
      <c r="B3564" t="s">
        <v>7414</v>
      </c>
      <c r="C3564" t="s">
        <v>7415</v>
      </c>
      <c r="I3564" s="91">
        <v>0</v>
      </c>
      <c r="J3564" t="s">
        <v>3954</v>
      </c>
      <c r="L3564" s="90" t="s">
        <v>3951</v>
      </c>
    </row>
    <row r="3565" spans="1:12" x14ac:dyDescent="0.25">
      <c r="B3565" t="s">
        <v>7414</v>
      </c>
      <c r="C3565" t="s">
        <v>7415</v>
      </c>
      <c r="I3565" s="91">
        <v>0</v>
      </c>
      <c r="J3565" t="s">
        <v>3954</v>
      </c>
      <c r="L3565" s="90" t="s">
        <v>3951</v>
      </c>
    </row>
    <row r="3566" spans="1:12" x14ac:dyDescent="0.25">
      <c r="B3566" t="s">
        <v>7416</v>
      </c>
      <c r="C3566" t="s">
        <v>7417</v>
      </c>
      <c r="I3566" s="91">
        <v>0</v>
      </c>
      <c r="J3566" t="s">
        <v>3954</v>
      </c>
      <c r="L3566" s="90" t="s">
        <v>3951</v>
      </c>
    </row>
    <row r="3567" spans="1:12" x14ac:dyDescent="0.25">
      <c r="B3567" t="s">
        <v>7418</v>
      </c>
      <c r="C3567" t="s">
        <v>7419</v>
      </c>
      <c r="I3567" s="91">
        <v>0</v>
      </c>
      <c r="J3567" t="s">
        <v>3954</v>
      </c>
      <c r="L3567" s="90" t="s">
        <v>3951</v>
      </c>
    </row>
    <row r="3568" spans="1:12" x14ac:dyDescent="0.25">
      <c r="B3568" t="s">
        <v>7420</v>
      </c>
      <c r="C3568" t="s">
        <v>7421</v>
      </c>
      <c r="I3568" s="91">
        <v>0</v>
      </c>
      <c r="J3568" t="s">
        <v>3954</v>
      </c>
      <c r="L3568" s="90" t="s">
        <v>3951</v>
      </c>
    </row>
    <row r="3569" spans="2:12" x14ac:dyDescent="0.25">
      <c r="B3569" t="s">
        <v>7422</v>
      </c>
      <c r="C3569" t="s">
        <v>7423</v>
      </c>
      <c r="I3569" s="91">
        <v>0</v>
      </c>
      <c r="J3569" t="s">
        <v>3954</v>
      </c>
      <c r="L3569" s="90" t="s">
        <v>3951</v>
      </c>
    </row>
    <row r="3570" spans="2:12" x14ac:dyDescent="0.25">
      <c r="B3570" t="s">
        <v>7424</v>
      </c>
      <c r="C3570" t="s">
        <v>7425</v>
      </c>
      <c r="I3570" s="91">
        <v>0</v>
      </c>
      <c r="J3570" t="s">
        <v>3954</v>
      </c>
      <c r="L3570" s="90" t="s">
        <v>3951</v>
      </c>
    </row>
    <row r="3571" spans="2:12" x14ac:dyDescent="0.25">
      <c r="B3571" t="s">
        <v>7426</v>
      </c>
      <c r="C3571" t="s">
        <v>7427</v>
      </c>
      <c r="I3571" s="91">
        <v>0</v>
      </c>
      <c r="J3571" t="s">
        <v>3974</v>
      </c>
      <c r="L3571" s="90" t="s">
        <v>3951</v>
      </c>
    </row>
    <row r="3572" spans="2:12" x14ac:dyDescent="0.25">
      <c r="B3572" t="s">
        <v>7428</v>
      </c>
      <c r="C3572" t="s">
        <v>7429</v>
      </c>
      <c r="I3572" s="91">
        <v>0</v>
      </c>
      <c r="J3572" t="s">
        <v>3974</v>
      </c>
      <c r="L3572" s="90" t="s">
        <v>3951</v>
      </c>
    </row>
    <row r="3573" spans="2:12" x14ac:dyDescent="0.25">
      <c r="B3573" t="s">
        <v>7430</v>
      </c>
      <c r="C3573" t="s">
        <v>7431</v>
      </c>
      <c r="I3573" s="91">
        <v>0</v>
      </c>
      <c r="J3573" t="s">
        <v>3954</v>
      </c>
      <c r="L3573" s="90" t="s">
        <v>3951</v>
      </c>
    </row>
    <row r="3574" spans="2:12" x14ac:dyDescent="0.25">
      <c r="B3574" t="s">
        <v>7432</v>
      </c>
      <c r="C3574" t="s">
        <v>7433</v>
      </c>
      <c r="I3574" s="91">
        <v>0</v>
      </c>
      <c r="J3574" t="s">
        <v>3974</v>
      </c>
      <c r="L3574" s="90" t="s">
        <v>3951</v>
      </c>
    </row>
    <row r="3575" spans="2:12" x14ac:dyDescent="0.25">
      <c r="B3575" t="s">
        <v>7434</v>
      </c>
      <c r="C3575" t="s">
        <v>7435</v>
      </c>
      <c r="I3575" s="91">
        <v>1</v>
      </c>
      <c r="J3575" t="s">
        <v>3974</v>
      </c>
      <c r="L3575" s="90" t="s">
        <v>3951</v>
      </c>
    </row>
    <row r="3576" spans="2:12" x14ac:dyDescent="0.25">
      <c r="B3576" t="s">
        <v>7436</v>
      </c>
      <c r="C3576" t="s">
        <v>7437</v>
      </c>
      <c r="I3576" s="91">
        <v>0</v>
      </c>
      <c r="J3576" t="s">
        <v>3954</v>
      </c>
      <c r="L3576" s="90" t="s">
        <v>3951</v>
      </c>
    </row>
    <row r="3577" spans="2:12" x14ac:dyDescent="0.25">
      <c r="B3577" t="s">
        <v>7438</v>
      </c>
      <c r="C3577" t="s">
        <v>7439</v>
      </c>
      <c r="I3577" s="91">
        <v>0</v>
      </c>
      <c r="J3577" t="s">
        <v>3954</v>
      </c>
      <c r="L3577" s="90" t="s">
        <v>3951</v>
      </c>
    </row>
    <row r="3578" spans="2:12" x14ac:dyDescent="0.25">
      <c r="B3578" t="s">
        <v>7440</v>
      </c>
      <c r="C3578" t="s">
        <v>7441</v>
      </c>
      <c r="I3578" s="91">
        <v>1</v>
      </c>
      <c r="J3578" t="s">
        <v>3954</v>
      </c>
      <c r="L3578" s="90" t="s">
        <v>3951</v>
      </c>
    </row>
    <row r="3579" spans="2:12" x14ac:dyDescent="0.25">
      <c r="B3579" t="s">
        <v>7442</v>
      </c>
      <c r="C3579" t="s">
        <v>7443</v>
      </c>
      <c r="I3579" s="91">
        <v>3</v>
      </c>
      <c r="J3579" t="s">
        <v>3954</v>
      </c>
      <c r="L3579" s="90" t="s">
        <v>3951</v>
      </c>
    </row>
    <row r="3580" spans="2:12" x14ac:dyDescent="0.25">
      <c r="B3580" t="s">
        <v>7444</v>
      </c>
      <c r="C3580" t="s">
        <v>7445</v>
      </c>
      <c r="I3580" s="91">
        <v>3</v>
      </c>
      <c r="J3580" t="s">
        <v>3974</v>
      </c>
      <c r="L3580" s="90" t="s">
        <v>3951</v>
      </c>
    </row>
    <row r="3581" spans="2:12" x14ac:dyDescent="0.25">
      <c r="B3581" t="s">
        <v>7444</v>
      </c>
      <c r="C3581" t="s">
        <v>7445</v>
      </c>
      <c r="I3581" s="91">
        <v>3</v>
      </c>
      <c r="J3581" t="s">
        <v>3974</v>
      </c>
      <c r="L3581" s="90" t="s">
        <v>3951</v>
      </c>
    </row>
    <row r="3582" spans="2:12" x14ac:dyDescent="0.25">
      <c r="B3582" t="s">
        <v>7446</v>
      </c>
      <c r="C3582" t="s">
        <v>7447</v>
      </c>
      <c r="I3582" s="91">
        <v>0</v>
      </c>
      <c r="J3582" t="s">
        <v>3974</v>
      </c>
      <c r="L3582" s="90" t="s">
        <v>3951</v>
      </c>
    </row>
    <row r="3583" spans="2:12" x14ac:dyDescent="0.25">
      <c r="B3583" t="s">
        <v>7448</v>
      </c>
      <c r="C3583" t="s">
        <v>7449</v>
      </c>
      <c r="I3583" s="91">
        <v>0</v>
      </c>
      <c r="J3583" t="s">
        <v>3954</v>
      </c>
      <c r="L3583" s="90" t="s">
        <v>3951</v>
      </c>
    </row>
    <row r="3584" spans="2:12" x14ac:dyDescent="0.25">
      <c r="B3584" t="s">
        <v>7450</v>
      </c>
      <c r="C3584" t="s">
        <v>7451</v>
      </c>
      <c r="I3584" s="91">
        <v>0</v>
      </c>
      <c r="J3584" t="s">
        <v>3954</v>
      </c>
      <c r="L3584" s="90" t="s">
        <v>3951</v>
      </c>
    </row>
    <row r="3585" spans="1:12" x14ac:dyDescent="0.25">
      <c r="B3585" t="s">
        <v>7452</v>
      </c>
      <c r="C3585" t="s">
        <v>7453</v>
      </c>
      <c r="I3585" s="91">
        <v>1</v>
      </c>
      <c r="J3585" t="s">
        <v>3974</v>
      </c>
      <c r="L3585" s="90" t="s">
        <v>3951</v>
      </c>
    </row>
    <row r="3586" spans="1:12" x14ac:dyDescent="0.25">
      <c r="B3586" t="s">
        <v>7454</v>
      </c>
      <c r="C3586" t="s">
        <v>7455</v>
      </c>
      <c r="I3586" s="91">
        <v>0</v>
      </c>
      <c r="J3586" t="s">
        <v>3954</v>
      </c>
      <c r="L3586" s="90" t="s">
        <v>3951</v>
      </c>
    </row>
    <row r="3587" spans="1:12" x14ac:dyDescent="0.25">
      <c r="B3587" t="s">
        <v>7454</v>
      </c>
      <c r="C3587" t="s">
        <v>7455</v>
      </c>
      <c r="I3587" s="91">
        <v>2</v>
      </c>
      <c r="J3587" t="s">
        <v>3954</v>
      </c>
      <c r="L3587" s="90" t="s">
        <v>3951</v>
      </c>
    </row>
    <row r="3588" spans="1:12" x14ac:dyDescent="0.25">
      <c r="B3588" t="s">
        <v>7456</v>
      </c>
      <c r="C3588" t="s">
        <v>7457</v>
      </c>
      <c r="I3588" s="91">
        <v>1</v>
      </c>
      <c r="J3588" t="s">
        <v>3954</v>
      </c>
      <c r="L3588" s="90" t="s">
        <v>3951</v>
      </c>
    </row>
    <row r="3589" spans="1:12" x14ac:dyDescent="0.25">
      <c r="B3589" t="s">
        <v>7458</v>
      </c>
      <c r="C3589" t="s">
        <v>7459</v>
      </c>
      <c r="I3589" s="91">
        <v>1</v>
      </c>
      <c r="J3589" t="s">
        <v>3954</v>
      </c>
      <c r="L3589" s="90" t="s">
        <v>3951</v>
      </c>
    </row>
    <row r="3590" spans="1:12" x14ac:dyDescent="0.25">
      <c r="B3590" t="s">
        <v>7460</v>
      </c>
      <c r="C3590" t="s">
        <v>7461</v>
      </c>
      <c r="I3590" s="91">
        <v>0</v>
      </c>
      <c r="J3590" t="s">
        <v>3974</v>
      </c>
      <c r="L3590" s="90" t="s">
        <v>3951</v>
      </c>
    </row>
    <row r="3591" spans="1:12" x14ac:dyDescent="0.25">
      <c r="B3591" t="s">
        <v>7462</v>
      </c>
      <c r="C3591" t="s">
        <v>7463</v>
      </c>
      <c r="I3591" s="91">
        <v>0</v>
      </c>
      <c r="J3591" t="s">
        <v>3954</v>
      </c>
      <c r="L3591" s="90" t="s">
        <v>3951</v>
      </c>
    </row>
    <row r="3592" spans="1:12" x14ac:dyDescent="0.25">
      <c r="B3592" t="s">
        <v>7464</v>
      </c>
      <c r="C3592" t="s">
        <v>7465</v>
      </c>
      <c r="I3592" s="91">
        <v>0</v>
      </c>
      <c r="J3592" t="s">
        <v>3974</v>
      </c>
      <c r="L3592" s="90" t="s">
        <v>3951</v>
      </c>
    </row>
    <row r="3593" spans="1:12" x14ac:dyDescent="0.25">
      <c r="B3593" t="s">
        <v>7466</v>
      </c>
      <c r="C3593" t="s">
        <v>7467</v>
      </c>
      <c r="I3593" s="91">
        <v>0</v>
      </c>
      <c r="J3593" t="s">
        <v>3974</v>
      </c>
      <c r="L3593" s="90" t="s">
        <v>3951</v>
      </c>
    </row>
    <row r="3594" spans="1:12" x14ac:dyDescent="0.25">
      <c r="B3594" t="s">
        <v>7468</v>
      </c>
      <c r="C3594" t="s">
        <v>7469</v>
      </c>
      <c r="I3594" s="91">
        <v>2</v>
      </c>
      <c r="J3594" t="s">
        <v>3974</v>
      </c>
      <c r="L3594" s="90" t="s">
        <v>3951</v>
      </c>
    </row>
    <row r="3595" spans="1:12" x14ac:dyDescent="0.25">
      <c r="B3595" t="s">
        <v>7470</v>
      </c>
      <c r="C3595" t="s">
        <v>7471</v>
      </c>
      <c r="I3595" s="91">
        <v>0</v>
      </c>
      <c r="J3595" t="s">
        <v>3954</v>
      </c>
      <c r="L3595" s="90" t="s">
        <v>3951</v>
      </c>
    </row>
    <row r="3596" spans="1:12" x14ac:dyDescent="0.25">
      <c r="B3596" t="s">
        <v>7472</v>
      </c>
      <c r="C3596" t="s">
        <v>7473</v>
      </c>
      <c r="I3596" s="91">
        <v>0</v>
      </c>
      <c r="J3596" t="s">
        <v>3974</v>
      </c>
      <c r="L3596" s="90" t="s">
        <v>3951</v>
      </c>
    </row>
    <row r="3597" spans="1:12" x14ac:dyDescent="0.25">
      <c r="B3597" t="s">
        <v>7474</v>
      </c>
      <c r="C3597" t="s">
        <v>7475</v>
      </c>
      <c r="I3597" s="91">
        <v>2</v>
      </c>
      <c r="J3597" t="s">
        <v>3954</v>
      </c>
      <c r="L3597" s="90" t="s">
        <v>3951</v>
      </c>
    </row>
    <row r="3598" spans="1:12" x14ac:dyDescent="0.25">
      <c r="A3598">
        <v>10851479</v>
      </c>
      <c r="B3598" t="s">
        <v>4444</v>
      </c>
      <c r="C3598" t="s">
        <v>4445</v>
      </c>
      <c r="F3598">
        <v>3</v>
      </c>
      <c r="G3598" t="s">
        <v>2636</v>
      </c>
      <c r="H3598">
        <v>108.33</v>
      </c>
      <c r="I3598" s="91">
        <v>1</v>
      </c>
      <c r="J3598" t="s">
        <v>4013</v>
      </c>
      <c r="L3598" s="90" t="s">
        <v>3951</v>
      </c>
    </row>
    <row r="3599" spans="1:12" x14ac:dyDescent="0.25">
      <c r="B3599" t="s">
        <v>7476</v>
      </c>
      <c r="C3599" t="s">
        <v>7477</v>
      </c>
      <c r="I3599" s="91">
        <v>1</v>
      </c>
      <c r="J3599" t="s">
        <v>3954</v>
      </c>
      <c r="L3599" s="90" t="s">
        <v>3951</v>
      </c>
    </row>
    <row r="3600" spans="1:12" x14ac:dyDescent="0.25">
      <c r="B3600" t="s">
        <v>7478</v>
      </c>
      <c r="C3600" t="s">
        <v>7479</v>
      </c>
      <c r="I3600" s="91">
        <v>1</v>
      </c>
      <c r="J3600" t="s">
        <v>3974</v>
      </c>
      <c r="L3600" s="90" t="s">
        <v>3951</v>
      </c>
    </row>
    <row r="3601" spans="1:12" x14ac:dyDescent="0.25">
      <c r="B3601" t="s">
        <v>7480</v>
      </c>
      <c r="C3601" t="s">
        <v>7481</v>
      </c>
      <c r="I3601" s="91">
        <v>0</v>
      </c>
      <c r="J3601" t="s">
        <v>3954</v>
      </c>
      <c r="L3601" s="90" t="s">
        <v>3951</v>
      </c>
    </row>
    <row r="3602" spans="1:12" x14ac:dyDescent="0.25">
      <c r="A3602">
        <v>10890661</v>
      </c>
      <c r="B3602" t="s">
        <v>4446</v>
      </c>
      <c r="C3602" t="s">
        <v>4447</v>
      </c>
      <c r="F3602">
        <v>3</v>
      </c>
      <c r="G3602" t="s">
        <v>2634</v>
      </c>
      <c r="H3602">
        <v>80.58</v>
      </c>
      <c r="I3602" s="91">
        <v>0</v>
      </c>
      <c r="J3602" t="s">
        <v>3954</v>
      </c>
      <c r="L3602" s="90" t="s">
        <v>3951</v>
      </c>
    </row>
    <row r="3603" spans="1:12" x14ac:dyDescent="0.25">
      <c r="B3603" t="s">
        <v>7482</v>
      </c>
      <c r="C3603" t="s">
        <v>7483</v>
      </c>
      <c r="I3603" s="91">
        <v>1</v>
      </c>
      <c r="J3603" t="s">
        <v>3974</v>
      </c>
      <c r="L3603" s="90" t="s">
        <v>3951</v>
      </c>
    </row>
    <row r="3604" spans="1:12" x14ac:dyDescent="0.25">
      <c r="B3604" t="s">
        <v>7484</v>
      </c>
      <c r="C3604" t="s">
        <v>7485</v>
      </c>
      <c r="I3604" s="91">
        <v>1</v>
      </c>
      <c r="J3604" t="s">
        <v>3954</v>
      </c>
      <c r="L3604" s="90" t="s">
        <v>3951</v>
      </c>
    </row>
    <row r="3605" spans="1:12" x14ac:dyDescent="0.25">
      <c r="B3605" t="s">
        <v>7486</v>
      </c>
      <c r="C3605" t="s">
        <v>7487</v>
      </c>
      <c r="I3605" s="91">
        <v>0</v>
      </c>
      <c r="J3605" t="s">
        <v>3954</v>
      </c>
      <c r="L3605" s="90" t="s">
        <v>3951</v>
      </c>
    </row>
    <row r="3606" spans="1:12" x14ac:dyDescent="0.25">
      <c r="B3606" t="s">
        <v>7488</v>
      </c>
      <c r="C3606" t="s">
        <v>7489</v>
      </c>
      <c r="I3606" s="91">
        <v>0</v>
      </c>
      <c r="J3606" t="s">
        <v>3954</v>
      </c>
      <c r="L3606" s="90" t="s">
        <v>3951</v>
      </c>
    </row>
    <row r="3607" spans="1:12" x14ac:dyDescent="0.25">
      <c r="B3607" t="s">
        <v>7490</v>
      </c>
      <c r="C3607" t="s">
        <v>7491</v>
      </c>
      <c r="I3607" s="91">
        <v>1</v>
      </c>
      <c r="J3607" t="s">
        <v>3974</v>
      </c>
      <c r="L3607" s="90" t="s">
        <v>3951</v>
      </c>
    </row>
    <row r="3608" spans="1:12" x14ac:dyDescent="0.25">
      <c r="B3608" t="s">
        <v>7492</v>
      </c>
      <c r="C3608" t="s">
        <v>7493</v>
      </c>
      <c r="I3608" s="91">
        <v>1</v>
      </c>
      <c r="J3608" t="s">
        <v>3954</v>
      </c>
      <c r="L3608" s="90" t="s">
        <v>3951</v>
      </c>
    </row>
    <row r="3609" spans="1:12" x14ac:dyDescent="0.25">
      <c r="B3609" t="s">
        <v>7494</v>
      </c>
      <c r="C3609" t="s">
        <v>7495</v>
      </c>
      <c r="I3609" s="91">
        <v>2</v>
      </c>
      <c r="J3609" t="s">
        <v>3954</v>
      </c>
      <c r="L3609" s="90" t="s">
        <v>3951</v>
      </c>
    </row>
    <row r="3610" spans="1:12" x14ac:dyDescent="0.25">
      <c r="B3610" t="s">
        <v>7496</v>
      </c>
      <c r="C3610" t="s">
        <v>7497</v>
      </c>
      <c r="I3610" s="91">
        <v>1</v>
      </c>
      <c r="J3610" t="s">
        <v>3974</v>
      </c>
      <c r="L3610" s="90" t="s">
        <v>3951</v>
      </c>
    </row>
    <row r="3611" spans="1:12" x14ac:dyDescent="0.25">
      <c r="B3611" t="s">
        <v>7498</v>
      </c>
      <c r="C3611" t="s">
        <v>7499</v>
      </c>
      <c r="I3611" s="91">
        <v>0</v>
      </c>
      <c r="J3611" t="s">
        <v>3954</v>
      </c>
      <c r="L3611" s="90" t="s">
        <v>3951</v>
      </c>
    </row>
    <row r="3612" spans="1:12" x14ac:dyDescent="0.25">
      <c r="B3612" t="s">
        <v>7500</v>
      </c>
      <c r="C3612" t="s">
        <v>7501</v>
      </c>
      <c r="I3612" s="91">
        <v>0</v>
      </c>
      <c r="J3612" t="s">
        <v>3954</v>
      </c>
      <c r="L3612" s="90" t="s">
        <v>3951</v>
      </c>
    </row>
    <row r="3613" spans="1:12" x14ac:dyDescent="0.25">
      <c r="B3613" t="s">
        <v>7502</v>
      </c>
      <c r="C3613" t="s">
        <v>7503</v>
      </c>
      <c r="I3613" s="91">
        <v>0</v>
      </c>
      <c r="J3613" t="s">
        <v>3954</v>
      </c>
      <c r="L3613" s="90" t="s">
        <v>3951</v>
      </c>
    </row>
    <row r="3614" spans="1:12" x14ac:dyDescent="0.25">
      <c r="B3614" t="s">
        <v>7504</v>
      </c>
      <c r="C3614" t="s">
        <v>7505</v>
      </c>
      <c r="I3614" s="91">
        <v>2</v>
      </c>
      <c r="J3614" t="s">
        <v>3974</v>
      </c>
      <c r="L3614" s="90" t="s">
        <v>3951</v>
      </c>
    </row>
    <row r="3615" spans="1:12" x14ac:dyDescent="0.25">
      <c r="B3615" t="s">
        <v>7506</v>
      </c>
      <c r="C3615" t="s">
        <v>7507</v>
      </c>
      <c r="I3615" s="91">
        <v>1</v>
      </c>
      <c r="J3615" t="s">
        <v>3954</v>
      </c>
      <c r="L3615" s="90" t="s">
        <v>3951</v>
      </c>
    </row>
    <row r="3616" spans="1:12" x14ac:dyDescent="0.25">
      <c r="B3616" t="s">
        <v>7508</v>
      </c>
      <c r="C3616" t="s">
        <v>7509</v>
      </c>
      <c r="I3616" s="91">
        <v>0</v>
      </c>
      <c r="J3616" t="s">
        <v>3954</v>
      </c>
      <c r="L3616" s="90" t="s">
        <v>3951</v>
      </c>
    </row>
    <row r="3617" spans="2:12" x14ac:dyDescent="0.25">
      <c r="B3617" t="s">
        <v>7510</v>
      </c>
      <c r="C3617" t="s">
        <v>7511</v>
      </c>
      <c r="I3617" s="91">
        <v>0</v>
      </c>
      <c r="J3617" t="s">
        <v>3954</v>
      </c>
      <c r="L3617" s="90" t="s">
        <v>3951</v>
      </c>
    </row>
    <row r="3618" spans="2:12" x14ac:dyDescent="0.25">
      <c r="B3618" t="s">
        <v>7512</v>
      </c>
      <c r="C3618" t="s">
        <v>7513</v>
      </c>
      <c r="I3618" s="91">
        <v>1</v>
      </c>
      <c r="J3618" t="s">
        <v>3954</v>
      </c>
      <c r="L3618" s="90" t="s">
        <v>3951</v>
      </c>
    </row>
    <row r="3619" spans="2:12" x14ac:dyDescent="0.25">
      <c r="B3619" t="s">
        <v>7514</v>
      </c>
      <c r="C3619" t="s">
        <v>7515</v>
      </c>
      <c r="I3619" s="91">
        <v>0</v>
      </c>
      <c r="J3619" t="s">
        <v>3954</v>
      </c>
      <c r="L3619" s="90" t="s">
        <v>3951</v>
      </c>
    </row>
    <row r="3620" spans="2:12" x14ac:dyDescent="0.25">
      <c r="B3620" t="s">
        <v>7514</v>
      </c>
      <c r="C3620" t="s">
        <v>7515</v>
      </c>
      <c r="I3620" s="91">
        <v>0</v>
      </c>
      <c r="J3620" t="s">
        <v>3954</v>
      </c>
      <c r="L3620" s="90" t="s">
        <v>3951</v>
      </c>
    </row>
    <row r="3621" spans="2:12" x14ac:dyDescent="0.25">
      <c r="B3621" t="s">
        <v>7516</v>
      </c>
      <c r="C3621" t="s">
        <v>7517</v>
      </c>
      <c r="I3621" s="91">
        <v>0</v>
      </c>
      <c r="J3621" t="s">
        <v>3954</v>
      </c>
      <c r="L3621" s="90" t="s">
        <v>3951</v>
      </c>
    </row>
    <row r="3622" spans="2:12" x14ac:dyDescent="0.25">
      <c r="B3622" t="s">
        <v>7518</v>
      </c>
      <c r="C3622" t="s">
        <v>7519</v>
      </c>
      <c r="I3622" s="91">
        <v>0</v>
      </c>
      <c r="J3622" t="s">
        <v>3974</v>
      </c>
      <c r="L3622" s="90" t="s">
        <v>3951</v>
      </c>
    </row>
    <row r="3623" spans="2:12" x14ac:dyDescent="0.25">
      <c r="B3623" t="s">
        <v>7520</v>
      </c>
      <c r="C3623" t="s">
        <v>7521</v>
      </c>
      <c r="I3623" s="91">
        <v>0</v>
      </c>
      <c r="J3623" t="s">
        <v>3954</v>
      </c>
      <c r="L3623" s="90" t="s">
        <v>3951</v>
      </c>
    </row>
    <row r="3624" spans="2:12" x14ac:dyDescent="0.25">
      <c r="B3624" t="s">
        <v>7520</v>
      </c>
      <c r="C3624" t="s">
        <v>7521</v>
      </c>
      <c r="I3624" s="91">
        <v>0</v>
      </c>
      <c r="J3624" t="s">
        <v>3954</v>
      </c>
      <c r="L3624" s="90" t="s">
        <v>3951</v>
      </c>
    </row>
    <row r="3625" spans="2:12" x14ac:dyDescent="0.25">
      <c r="B3625" t="s">
        <v>7522</v>
      </c>
      <c r="C3625" t="s">
        <v>7523</v>
      </c>
      <c r="I3625" s="91">
        <v>1</v>
      </c>
      <c r="J3625" t="s">
        <v>3963</v>
      </c>
      <c r="L3625" s="90" t="s">
        <v>3951</v>
      </c>
    </row>
    <row r="3626" spans="2:12" x14ac:dyDescent="0.25">
      <c r="B3626" t="s">
        <v>7524</v>
      </c>
      <c r="C3626" t="s">
        <v>7525</v>
      </c>
      <c r="I3626" s="91">
        <v>1</v>
      </c>
      <c r="J3626" t="s">
        <v>3954</v>
      </c>
      <c r="L3626" s="90" t="s">
        <v>3951</v>
      </c>
    </row>
    <row r="3627" spans="2:12" x14ac:dyDescent="0.25">
      <c r="B3627" t="s">
        <v>7526</v>
      </c>
      <c r="C3627" t="s">
        <v>7527</v>
      </c>
      <c r="I3627" s="91">
        <v>0</v>
      </c>
      <c r="J3627" t="s">
        <v>3954</v>
      </c>
      <c r="L3627" s="90" t="s">
        <v>3951</v>
      </c>
    </row>
    <row r="3628" spans="2:12" x14ac:dyDescent="0.25">
      <c r="B3628" t="s">
        <v>7528</v>
      </c>
      <c r="C3628" t="s">
        <v>7529</v>
      </c>
      <c r="I3628" s="91">
        <v>0</v>
      </c>
      <c r="J3628" t="s">
        <v>3974</v>
      </c>
      <c r="L3628" s="90" t="s">
        <v>3951</v>
      </c>
    </row>
    <row r="3629" spans="2:12" x14ac:dyDescent="0.25">
      <c r="B3629" t="s">
        <v>4454</v>
      </c>
      <c r="C3629" t="s">
        <v>4455</v>
      </c>
      <c r="I3629" s="91">
        <v>0</v>
      </c>
      <c r="J3629" t="s">
        <v>3974</v>
      </c>
      <c r="L3629" s="90" t="s">
        <v>3951</v>
      </c>
    </row>
    <row r="3630" spans="2:12" x14ac:dyDescent="0.25">
      <c r="B3630" t="s">
        <v>4454</v>
      </c>
      <c r="C3630" t="s">
        <v>4455</v>
      </c>
      <c r="I3630" s="91">
        <v>0</v>
      </c>
      <c r="J3630" t="s">
        <v>3974</v>
      </c>
      <c r="L3630" s="90" t="s">
        <v>3951</v>
      </c>
    </row>
    <row r="3631" spans="2:12" x14ac:dyDescent="0.25">
      <c r="B3631" t="s">
        <v>7530</v>
      </c>
      <c r="C3631" t="s">
        <v>7531</v>
      </c>
      <c r="I3631" s="91">
        <v>2</v>
      </c>
      <c r="J3631" t="s">
        <v>3954</v>
      </c>
      <c r="L3631" s="90" t="s">
        <v>3951</v>
      </c>
    </row>
    <row r="3632" spans="2:12" x14ac:dyDescent="0.25">
      <c r="B3632" t="s">
        <v>7532</v>
      </c>
      <c r="C3632" t="s">
        <v>7533</v>
      </c>
      <c r="I3632" s="91">
        <v>0</v>
      </c>
      <c r="J3632" t="s">
        <v>3954</v>
      </c>
      <c r="L3632" s="90" t="s">
        <v>3951</v>
      </c>
    </row>
    <row r="3633" spans="2:12" x14ac:dyDescent="0.25">
      <c r="B3633" t="s">
        <v>7534</v>
      </c>
      <c r="C3633" t="s">
        <v>7535</v>
      </c>
      <c r="I3633" s="91">
        <v>0</v>
      </c>
      <c r="J3633" t="s">
        <v>3954</v>
      </c>
      <c r="L3633" s="90" t="s">
        <v>3951</v>
      </c>
    </row>
    <row r="3634" spans="2:12" x14ac:dyDescent="0.25">
      <c r="B3634" t="s">
        <v>7536</v>
      </c>
      <c r="C3634" t="s">
        <v>7537</v>
      </c>
      <c r="I3634" s="91">
        <v>0</v>
      </c>
      <c r="J3634" t="s">
        <v>3954</v>
      </c>
      <c r="L3634" s="90" t="s">
        <v>3951</v>
      </c>
    </row>
    <row r="3635" spans="2:12" x14ac:dyDescent="0.25">
      <c r="B3635" t="s">
        <v>7538</v>
      </c>
      <c r="C3635" t="s">
        <v>7539</v>
      </c>
      <c r="I3635" s="91">
        <v>0</v>
      </c>
      <c r="J3635" t="s">
        <v>4131</v>
      </c>
      <c r="L3635" s="90" t="s">
        <v>3951</v>
      </c>
    </row>
    <row r="3636" spans="2:12" x14ac:dyDescent="0.25">
      <c r="B3636" t="s">
        <v>7540</v>
      </c>
      <c r="C3636" t="s">
        <v>7541</v>
      </c>
      <c r="I3636" s="91">
        <v>0</v>
      </c>
      <c r="J3636" t="s">
        <v>3954</v>
      </c>
      <c r="L3636" s="90" t="s">
        <v>3951</v>
      </c>
    </row>
    <row r="3637" spans="2:12" x14ac:dyDescent="0.25">
      <c r="B3637" t="s">
        <v>4456</v>
      </c>
      <c r="C3637" t="s">
        <v>4457</v>
      </c>
      <c r="I3637" s="91">
        <v>0</v>
      </c>
      <c r="J3637" t="s">
        <v>3963</v>
      </c>
      <c r="L3637" s="90" t="s">
        <v>3951</v>
      </c>
    </row>
    <row r="3638" spans="2:12" x14ac:dyDescent="0.25">
      <c r="B3638" t="s">
        <v>7542</v>
      </c>
      <c r="C3638" t="s">
        <v>7543</v>
      </c>
      <c r="I3638" s="91">
        <v>0</v>
      </c>
      <c r="J3638" t="s">
        <v>3954</v>
      </c>
      <c r="L3638" s="90" t="s">
        <v>3951</v>
      </c>
    </row>
    <row r="3639" spans="2:12" x14ac:dyDescent="0.25">
      <c r="B3639" t="s">
        <v>7544</v>
      </c>
      <c r="C3639" t="s">
        <v>7545</v>
      </c>
      <c r="I3639" s="91">
        <v>5</v>
      </c>
      <c r="J3639" t="s">
        <v>3954</v>
      </c>
      <c r="L3639" s="90" t="s">
        <v>3951</v>
      </c>
    </row>
    <row r="3640" spans="2:12" x14ac:dyDescent="0.25">
      <c r="B3640" t="s">
        <v>7546</v>
      </c>
      <c r="C3640" t="s">
        <v>7547</v>
      </c>
      <c r="I3640" s="91">
        <v>0</v>
      </c>
      <c r="J3640" t="s">
        <v>3974</v>
      </c>
      <c r="L3640" s="90" t="s">
        <v>3951</v>
      </c>
    </row>
    <row r="3641" spans="2:12" x14ac:dyDescent="0.25">
      <c r="B3641" t="s">
        <v>7548</v>
      </c>
      <c r="C3641" t="s">
        <v>7549</v>
      </c>
      <c r="I3641" s="91">
        <v>1</v>
      </c>
      <c r="J3641" t="s">
        <v>3974</v>
      </c>
      <c r="L3641" s="90" t="s">
        <v>3951</v>
      </c>
    </row>
    <row r="3642" spans="2:12" x14ac:dyDescent="0.25">
      <c r="B3642" t="s">
        <v>7550</v>
      </c>
      <c r="C3642" t="s">
        <v>7551</v>
      </c>
      <c r="I3642" s="91">
        <v>1</v>
      </c>
      <c r="J3642" t="s">
        <v>3954</v>
      </c>
      <c r="L3642" s="90" t="s">
        <v>3951</v>
      </c>
    </row>
    <row r="3643" spans="2:12" x14ac:dyDescent="0.25">
      <c r="B3643" t="s">
        <v>7552</v>
      </c>
      <c r="C3643" t="s">
        <v>7553</v>
      </c>
      <c r="I3643" s="91">
        <v>0</v>
      </c>
      <c r="J3643" t="s">
        <v>3954</v>
      </c>
      <c r="L3643" s="90" t="s">
        <v>3951</v>
      </c>
    </row>
    <row r="3644" spans="2:12" x14ac:dyDescent="0.25">
      <c r="B3644" t="s">
        <v>7554</v>
      </c>
      <c r="C3644" t="s">
        <v>7555</v>
      </c>
      <c r="I3644" s="91">
        <v>1</v>
      </c>
      <c r="J3644" t="s">
        <v>3963</v>
      </c>
      <c r="L3644" s="90" t="s">
        <v>3951</v>
      </c>
    </row>
    <row r="3645" spans="2:12" x14ac:dyDescent="0.25">
      <c r="B3645" t="s">
        <v>7556</v>
      </c>
      <c r="C3645" t="s">
        <v>7557</v>
      </c>
      <c r="I3645" s="91">
        <v>0</v>
      </c>
      <c r="J3645" t="s">
        <v>3963</v>
      </c>
      <c r="L3645" s="90" t="s">
        <v>3951</v>
      </c>
    </row>
    <row r="3646" spans="2:12" x14ac:dyDescent="0.25">
      <c r="B3646" t="s">
        <v>7558</v>
      </c>
      <c r="C3646" t="s">
        <v>7559</v>
      </c>
      <c r="I3646" s="91">
        <v>0</v>
      </c>
      <c r="J3646" t="s">
        <v>3974</v>
      </c>
      <c r="L3646" s="90" t="s">
        <v>3951</v>
      </c>
    </row>
    <row r="3647" spans="2:12" x14ac:dyDescent="0.25">
      <c r="B3647" t="s">
        <v>7560</v>
      </c>
      <c r="C3647" t="s">
        <v>7561</v>
      </c>
      <c r="I3647" s="91">
        <v>1</v>
      </c>
      <c r="J3647" t="s">
        <v>3954</v>
      </c>
      <c r="L3647" s="90" t="s">
        <v>3951</v>
      </c>
    </row>
    <row r="3648" spans="2:12" x14ac:dyDescent="0.25">
      <c r="B3648" t="s">
        <v>7562</v>
      </c>
      <c r="C3648" t="s">
        <v>7563</v>
      </c>
      <c r="I3648" s="91">
        <v>3</v>
      </c>
      <c r="J3648" t="s">
        <v>3974</v>
      </c>
      <c r="L3648" s="90" t="s">
        <v>3951</v>
      </c>
    </row>
    <row r="3649" spans="2:12" x14ac:dyDescent="0.25">
      <c r="B3649" t="s">
        <v>7564</v>
      </c>
      <c r="C3649" t="s">
        <v>7565</v>
      </c>
      <c r="I3649" s="91">
        <v>0</v>
      </c>
      <c r="J3649" t="s">
        <v>3974</v>
      </c>
      <c r="L3649" s="90" t="s">
        <v>3951</v>
      </c>
    </row>
    <row r="3650" spans="2:12" x14ac:dyDescent="0.25">
      <c r="B3650" t="s">
        <v>7566</v>
      </c>
      <c r="C3650" t="s">
        <v>7567</v>
      </c>
      <c r="I3650" s="91">
        <v>0</v>
      </c>
      <c r="J3650" t="s">
        <v>3974</v>
      </c>
      <c r="L3650" s="90" t="s">
        <v>3951</v>
      </c>
    </row>
    <row r="3651" spans="2:12" x14ac:dyDescent="0.25">
      <c r="B3651" t="s">
        <v>7568</v>
      </c>
      <c r="C3651" t="s">
        <v>7569</v>
      </c>
      <c r="I3651" s="91">
        <v>0</v>
      </c>
      <c r="J3651" t="s">
        <v>3954</v>
      </c>
      <c r="L3651" s="90" t="s">
        <v>3951</v>
      </c>
    </row>
    <row r="3652" spans="2:12" x14ac:dyDescent="0.25">
      <c r="B3652" t="s">
        <v>7570</v>
      </c>
      <c r="C3652" t="s">
        <v>7571</v>
      </c>
      <c r="I3652" s="91">
        <v>0</v>
      </c>
      <c r="J3652" t="s">
        <v>3974</v>
      </c>
      <c r="L3652" s="90" t="s">
        <v>3951</v>
      </c>
    </row>
    <row r="3653" spans="2:12" x14ac:dyDescent="0.25">
      <c r="B3653" t="s">
        <v>7572</v>
      </c>
      <c r="C3653" t="s">
        <v>7573</v>
      </c>
      <c r="I3653" s="91">
        <v>0</v>
      </c>
      <c r="J3653" t="s">
        <v>3974</v>
      </c>
      <c r="L3653" s="90" t="s">
        <v>3951</v>
      </c>
    </row>
    <row r="3654" spans="2:12" x14ac:dyDescent="0.25">
      <c r="B3654" t="s">
        <v>7574</v>
      </c>
      <c r="C3654" t="s">
        <v>7575</v>
      </c>
      <c r="I3654" s="91">
        <v>0</v>
      </c>
      <c r="J3654" t="s">
        <v>3969</v>
      </c>
      <c r="L3654" s="90" t="s">
        <v>3951</v>
      </c>
    </row>
    <row r="3655" spans="2:12" x14ac:dyDescent="0.25">
      <c r="B3655" t="s">
        <v>7576</v>
      </c>
      <c r="C3655" t="s">
        <v>7577</v>
      </c>
      <c r="I3655" s="91">
        <v>2</v>
      </c>
      <c r="J3655" t="s">
        <v>3954</v>
      </c>
      <c r="L3655" s="90" t="s">
        <v>3951</v>
      </c>
    </row>
    <row r="3656" spans="2:12" x14ac:dyDescent="0.25">
      <c r="B3656" t="s">
        <v>7578</v>
      </c>
      <c r="C3656" t="s">
        <v>7579</v>
      </c>
      <c r="I3656" s="91">
        <v>1</v>
      </c>
      <c r="J3656" t="s">
        <v>3974</v>
      </c>
      <c r="L3656" s="90" t="s">
        <v>3951</v>
      </c>
    </row>
    <row r="3657" spans="2:12" x14ac:dyDescent="0.25">
      <c r="B3657" t="s">
        <v>7580</v>
      </c>
      <c r="C3657" t="s">
        <v>7581</v>
      </c>
      <c r="I3657" s="91">
        <v>0</v>
      </c>
      <c r="J3657" t="s">
        <v>3954</v>
      </c>
      <c r="L3657" s="90" t="s">
        <v>3951</v>
      </c>
    </row>
    <row r="3658" spans="2:12" x14ac:dyDescent="0.25">
      <c r="B3658" t="s">
        <v>7582</v>
      </c>
      <c r="C3658" t="s">
        <v>7583</v>
      </c>
      <c r="I3658" s="91">
        <v>0</v>
      </c>
      <c r="J3658" t="s">
        <v>3963</v>
      </c>
      <c r="L3658" s="90" t="s">
        <v>3951</v>
      </c>
    </row>
    <row r="3659" spans="2:12" x14ac:dyDescent="0.25">
      <c r="B3659" t="s">
        <v>7584</v>
      </c>
      <c r="C3659" t="s">
        <v>7585</v>
      </c>
      <c r="I3659" s="91">
        <v>4</v>
      </c>
      <c r="J3659" t="s">
        <v>3974</v>
      </c>
      <c r="L3659" s="90" t="s">
        <v>3951</v>
      </c>
    </row>
    <row r="3660" spans="2:12" x14ac:dyDescent="0.25">
      <c r="B3660" t="s">
        <v>7586</v>
      </c>
      <c r="C3660" t="s">
        <v>7587</v>
      </c>
      <c r="I3660" s="91">
        <v>1</v>
      </c>
      <c r="J3660" t="s">
        <v>3974</v>
      </c>
      <c r="L3660" s="90" t="s">
        <v>3951</v>
      </c>
    </row>
    <row r="3661" spans="2:12" x14ac:dyDescent="0.25">
      <c r="B3661" t="s">
        <v>7586</v>
      </c>
      <c r="C3661" t="s">
        <v>7587</v>
      </c>
      <c r="I3661" s="91">
        <v>1</v>
      </c>
      <c r="J3661" t="s">
        <v>3974</v>
      </c>
      <c r="L3661" s="90" t="s">
        <v>3951</v>
      </c>
    </row>
    <row r="3662" spans="2:12" x14ac:dyDescent="0.25">
      <c r="B3662" t="s">
        <v>7588</v>
      </c>
      <c r="C3662" t="s">
        <v>7589</v>
      </c>
      <c r="I3662" s="91">
        <v>1</v>
      </c>
      <c r="J3662" t="s">
        <v>3974</v>
      </c>
      <c r="L3662" s="90" t="s">
        <v>3951</v>
      </c>
    </row>
    <row r="3663" spans="2:12" x14ac:dyDescent="0.25">
      <c r="B3663" t="s">
        <v>7590</v>
      </c>
      <c r="C3663" t="s">
        <v>7591</v>
      </c>
      <c r="I3663" s="91">
        <v>1</v>
      </c>
      <c r="J3663" t="s">
        <v>3974</v>
      </c>
      <c r="L3663" s="90" t="s">
        <v>3951</v>
      </c>
    </row>
    <row r="3664" spans="2:12" x14ac:dyDescent="0.25">
      <c r="B3664" t="s">
        <v>7592</v>
      </c>
      <c r="C3664" t="s">
        <v>7593</v>
      </c>
      <c r="I3664" s="91">
        <v>0</v>
      </c>
      <c r="J3664" t="s">
        <v>3954</v>
      </c>
      <c r="L3664" s="90" t="s">
        <v>3951</v>
      </c>
    </row>
    <row r="3665" spans="2:12" x14ac:dyDescent="0.25">
      <c r="B3665" t="s">
        <v>7594</v>
      </c>
      <c r="C3665" t="s">
        <v>7595</v>
      </c>
      <c r="I3665" s="91">
        <v>0</v>
      </c>
      <c r="J3665" t="s">
        <v>3954</v>
      </c>
      <c r="L3665" s="90" t="s">
        <v>3951</v>
      </c>
    </row>
    <row r="3666" spans="2:12" x14ac:dyDescent="0.25">
      <c r="B3666" t="s">
        <v>7596</v>
      </c>
      <c r="C3666" t="s">
        <v>7597</v>
      </c>
      <c r="I3666" s="91">
        <v>2</v>
      </c>
      <c r="J3666" t="s">
        <v>3954</v>
      </c>
      <c r="L3666" s="90" t="s">
        <v>3951</v>
      </c>
    </row>
    <row r="3667" spans="2:12" x14ac:dyDescent="0.25">
      <c r="B3667" t="s">
        <v>7598</v>
      </c>
      <c r="C3667" t="s">
        <v>7599</v>
      </c>
      <c r="I3667" s="91">
        <v>0</v>
      </c>
      <c r="J3667" t="s">
        <v>3974</v>
      </c>
      <c r="L3667" s="90" t="s">
        <v>3951</v>
      </c>
    </row>
    <row r="3668" spans="2:12" x14ac:dyDescent="0.25">
      <c r="B3668" t="s">
        <v>7600</v>
      </c>
      <c r="C3668" t="s">
        <v>7601</v>
      </c>
      <c r="I3668" s="91">
        <v>1</v>
      </c>
      <c r="J3668" t="s">
        <v>3963</v>
      </c>
      <c r="L3668" s="90" t="s">
        <v>3951</v>
      </c>
    </row>
    <row r="3669" spans="2:12" x14ac:dyDescent="0.25">
      <c r="B3669" t="s">
        <v>7602</v>
      </c>
      <c r="C3669" t="s">
        <v>7603</v>
      </c>
      <c r="I3669" s="91">
        <v>1</v>
      </c>
      <c r="J3669" t="s">
        <v>3954</v>
      </c>
      <c r="L3669" s="90" t="s">
        <v>3951</v>
      </c>
    </row>
    <row r="3670" spans="2:12" x14ac:dyDescent="0.25">
      <c r="B3670" t="s">
        <v>7604</v>
      </c>
      <c r="C3670" t="s">
        <v>7605</v>
      </c>
      <c r="I3670" s="91">
        <v>3</v>
      </c>
      <c r="J3670" t="s">
        <v>3954</v>
      </c>
      <c r="L3670" s="90" t="s">
        <v>3951</v>
      </c>
    </row>
    <row r="3671" spans="2:12" x14ac:dyDescent="0.25">
      <c r="B3671" t="s">
        <v>7606</v>
      </c>
      <c r="C3671" t="s">
        <v>7607</v>
      </c>
      <c r="I3671" s="91">
        <v>0</v>
      </c>
      <c r="J3671" t="s">
        <v>3954</v>
      </c>
      <c r="L3671" s="90" t="s">
        <v>3951</v>
      </c>
    </row>
    <row r="3672" spans="2:12" x14ac:dyDescent="0.25">
      <c r="B3672" t="s">
        <v>4468</v>
      </c>
      <c r="C3672" t="s">
        <v>4469</v>
      </c>
      <c r="I3672" s="91">
        <v>1</v>
      </c>
      <c r="J3672" t="s">
        <v>3974</v>
      </c>
      <c r="L3672" s="90" t="s">
        <v>3951</v>
      </c>
    </row>
    <row r="3673" spans="2:12" x14ac:dyDescent="0.25">
      <c r="B3673" t="s">
        <v>4468</v>
      </c>
      <c r="C3673" t="s">
        <v>4469</v>
      </c>
      <c r="I3673" s="91">
        <v>1</v>
      </c>
      <c r="J3673" t="s">
        <v>4013</v>
      </c>
      <c r="L3673" s="90" t="s">
        <v>3951</v>
      </c>
    </row>
    <row r="3674" spans="2:12" x14ac:dyDescent="0.25">
      <c r="B3674" t="s">
        <v>7608</v>
      </c>
      <c r="C3674" t="s">
        <v>7609</v>
      </c>
      <c r="I3674" s="91">
        <v>0</v>
      </c>
      <c r="J3674" t="s">
        <v>3974</v>
      </c>
      <c r="L3674" s="90" t="s">
        <v>3951</v>
      </c>
    </row>
    <row r="3675" spans="2:12" x14ac:dyDescent="0.25">
      <c r="B3675" t="s">
        <v>7610</v>
      </c>
      <c r="C3675" t="s">
        <v>7611</v>
      </c>
      <c r="I3675" s="91">
        <v>0</v>
      </c>
      <c r="J3675" t="s">
        <v>4013</v>
      </c>
      <c r="L3675" s="90" t="s">
        <v>3951</v>
      </c>
    </row>
    <row r="3676" spans="2:12" x14ac:dyDescent="0.25">
      <c r="B3676" t="s">
        <v>7612</v>
      </c>
      <c r="C3676" t="s">
        <v>7613</v>
      </c>
      <c r="I3676" s="91">
        <v>0</v>
      </c>
      <c r="J3676" t="s">
        <v>3954</v>
      </c>
      <c r="L3676" s="90" t="s">
        <v>3951</v>
      </c>
    </row>
    <row r="3677" spans="2:12" x14ac:dyDescent="0.25">
      <c r="B3677" t="s">
        <v>7614</v>
      </c>
      <c r="C3677" t="s">
        <v>7615</v>
      </c>
      <c r="I3677" s="91">
        <v>0</v>
      </c>
      <c r="J3677" t="s">
        <v>3954</v>
      </c>
      <c r="L3677" s="90" t="s">
        <v>3951</v>
      </c>
    </row>
    <row r="3678" spans="2:12" x14ac:dyDescent="0.25">
      <c r="B3678" t="s">
        <v>7616</v>
      </c>
      <c r="C3678" t="s">
        <v>7617</v>
      </c>
      <c r="I3678" s="91">
        <v>0</v>
      </c>
      <c r="J3678" t="s">
        <v>3954</v>
      </c>
      <c r="L3678" s="90" t="s">
        <v>3951</v>
      </c>
    </row>
    <row r="3679" spans="2:12" x14ac:dyDescent="0.25">
      <c r="B3679" t="s">
        <v>7618</v>
      </c>
      <c r="C3679" t="s">
        <v>7619</v>
      </c>
      <c r="I3679" s="91">
        <v>0</v>
      </c>
      <c r="J3679" t="s">
        <v>3954</v>
      </c>
      <c r="L3679" s="90" t="s">
        <v>3951</v>
      </c>
    </row>
    <row r="3680" spans="2:12" x14ac:dyDescent="0.25">
      <c r="B3680" t="s">
        <v>7620</v>
      </c>
      <c r="C3680" t="s">
        <v>7621</v>
      </c>
      <c r="I3680" s="91">
        <v>1</v>
      </c>
      <c r="J3680" t="s">
        <v>3963</v>
      </c>
      <c r="L3680" s="90" t="s">
        <v>3951</v>
      </c>
    </row>
    <row r="3681" spans="2:12" x14ac:dyDescent="0.25">
      <c r="B3681" t="s">
        <v>7622</v>
      </c>
      <c r="C3681" t="s">
        <v>7623</v>
      </c>
      <c r="I3681" s="91">
        <v>1</v>
      </c>
      <c r="J3681" t="s">
        <v>3954</v>
      </c>
      <c r="L3681" s="90" t="s">
        <v>3951</v>
      </c>
    </row>
    <row r="3682" spans="2:12" x14ac:dyDescent="0.25">
      <c r="B3682" t="s">
        <v>7624</v>
      </c>
      <c r="C3682" t="s">
        <v>7625</v>
      </c>
      <c r="I3682" s="91">
        <v>0</v>
      </c>
      <c r="J3682" t="s">
        <v>3974</v>
      </c>
      <c r="L3682" s="90" t="s">
        <v>3951</v>
      </c>
    </row>
    <row r="3683" spans="2:12" x14ac:dyDescent="0.25">
      <c r="B3683" t="s">
        <v>7626</v>
      </c>
      <c r="C3683" t="s">
        <v>7627</v>
      </c>
      <c r="I3683" s="91">
        <v>0</v>
      </c>
      <c r="J3683" t="s">
        <v>3954</v>
      </c>
      <c r="L3683" s="90" t="s">
        <v>3951</v>
      </c>
    </row>
    <row r="3684" spans="2:12" x14ac:dyDescent="0.25">
      <c r="B3684" t="s">
        <v>7628</v>
      </c>
      <c r="C3684" t="s">
        <v>7629</v>
      </c>
      <c r="I3684" s="91">
        <v>0</v>
      </c>
      <c r="J3684" t="s">
        <v>3954</v>
      </c>
      <c r="L3684" s="90" t="s">
        <v>3951</v>
      </c>
    </row>
    <row r="3685" spans="2:12" x14ac:dyDescent="0.25">
      <c r="B3685" t="s">
        <v>7630</v>
      </c>
      <c r="C3685" t="s">
        <v>7631</v>
      </c>
      <c r="I3685" s="91">
        <v>0</v>
      </c>
      <c r="J3685" t="s">
        <v>3954</v>
      </c>
      <c r="L3685" s="90" t="s">
        <v>3951</v>
      </c>
    </row>
    <row r="3686" spans="2:12" x14ac:dyDescent="0.25">
      <c r="B3686" t="s">
        <v>7632</v>
      </c>
      <c r="C3686" t="s">
        <v>7633</v>
      </c>
      <c r="I3686" s="91">
        <v>1</v>
      </c>
      <c r="J3686" t="s">
        <v>3954</v>
      </c>
      <c r="L3686" s="90" t="s">
        <v>3951</v>
      </c>
    </row>
    <row r="3687" spans="2:12" x14ac:dyDescent="0.25">
      <c r="B3687" t="s">
        <v>7634</v>
      </c>
      <c r="C3687" t="s">
        <v>7635</v>
      </c>
      <c r="I3687" s="91">
        <v>5</v>
      </c>
      <c r="J3687" t="s">
        <v>3974</v>
      </c>
      <c r="L3687" s="90" t="s">
        <v>3951</v>
      </c>
    </row>
    <row r="3688" spans="2:12" x14ac:dyDescent="0.25">
      <c r="B3688" t="s">
        <v>7636</v>
      </c>
      <c r="C3688" t="s">
        <v>7637</v>
      </c>
      <c r="I3688" s="91">
        <v>0</v>
      </c>
      <c r="J3688" t="s">
        <v>3974</v>
      </c>
      <c r="L3688" s="90" t="s">
        <v>3951</v>
      </c>
    </row>
    <row r="3689" spans="2:12" x14ac:dyDescent="0.25">
      <c r="B3689" t="s">
        <v>7638</v>
      </c>
      <c r="C3689" t="s">
        <v>7639</v>
      </c>
      <c r="I3689" s="91">
        <v>0</v>
      </c>
      <c r="J3689" t="s">
        <v>3954</v>
      </c>
      <c r="L3689" s="90" t="s">
        <v>3951</v>
      </c>
    </row>
    <row r="3690" spans="2:12" x14ac:dyDescent="0.25">
      <c r="B3690" t="s">
        <v>7640</v>
      </c>
      <c r="C3690" t="s">
        <v>7641</v>
      </c>
      <c r="I3690" s="91">
        <v>0</v>
      </c>
      <c r="J3690" t="s">
        <v>3954</v>
      </c>
      <c r="L3690" s="90" t="s">
        <v>3951</v>
      </c>
    </row>
    <row r="3691" spans="2:12" x14ac:dyDescent="0.25">
      <c r="B3691" t="s">
        <v>7640</v>
      </c>
      <c r="C3691" t="s">
        <v>7641</v>
      </c>
      <c r="I3691" s="91">
        <v>0</v>
      </c>
      <c r="J3691" t="s">
        <v>3954</v>
      </c>
      <c r="L3691" s="90" t="s">
        <v>3951</v>
      </c>
    </row>
    <row r="3692" spans="2:12" x14ac:dyDescent="0.25">
      <c r="B3692" t="s">
        <v>7642</v>
      </c>
      <c r="C3692" t="s">
        <v>7643</v>
      </c>
      <c r="I3692" s="91">
        <v>1</v>
      </c>
      <c r="J3692" t="s">
        <v>3954</v>
      </c>
      <c r="L3692" s="90" t="s">
        <v>3951</v>
      </c>
    </row>
    <row r="3693" spans="2:12" x14ac:dyDescent="0.25">
      <c r="B3693" t="s">
        <v>7644</v>
      </c>
      <c r="C3693" t="s">
        <v>7645</v>
      </c>
      <c r="I3693" s="91">
        <v>3</v>
      </c>
      <c r="J3693" t="s">
        <v>3954</v>
      </c>
      <c r="L3693" s="90" t="s">
        <v>3951</v>
      </c>
    </row>
    <row r="3694" spans="2:12" x14ac:dyDescent="0.25">
      <c r="B3694" t="s">
        <v>7646</v>
      </c>
      <c r="C3694" t="s">
        <v>7647</v>
      </c>
      <c r="I3694" s="91">
        <v>3</v>
      </c>
      <c r="J3694" t="s">
        <v>4131</v>
      </c>
      <c r="L3694" s="90" t="s">
        <v>3951</v>
      </c>
    </row>
    <row r="3695" spans="2:12" x14ac:dyDescent="0.25">
      <c r="B3695" t="s">
        <v>7648</v>
      </c>
      <c r="C3695" t="s">
        <v>7649</v>
      </c>
      <c r="I3695" s="91">
        <v>0</v>
      </c>
      <c r="J3695" t="s">
        <v>3974</v>
      </c>
      <c r="L3695" s="90" t="s">
        <v>3951</v>
      </c>
    </row>
    <row r="3696" spans="2:12" x14ac:dyDescent="0.25">
      <c r="B3696" t="s">
        <v>7650</v>
      </c>
      <c r="C3696" t="s">
        <v>7651</v>
      </c>
      <c r="I3696" s="91">
        <v>0</v>
      </c>
      <c r="J3696" t="s">
        <v>3954</v>
      </c>
      <c r="L3696" s="90" t="s">
        <v>3951</v>
      </c>
    </row>
    <row r="3697" spans="2:12" x14ac:dyDescent="0.25">
      <c r="B3697" t="s">
        <v>7652</v>
      </c>
      <c r="C3697" t="s">
        <v>7653</v>
      </c>
      <c r="I3697" s="91">
        <v>0</v>
      </c>
      <c r="J3697" t="s">
        <v>3974</v>
      </c>
      <c r="L3697" s="90" t="s">
        <v>3951</v>
      </c>
    </row>
    <row r="3698" spans="2:12" x14ac:dyDescent="0.25">
      <c r="B3698" t="s">
        <v>7654</v>
      </c>
      <c r="C3698" t="s">
        <v>7655</v>
      </c>
      <c r="I3698" s="91">
        <v>1</v>
      </c>
      <c r="J3698" t="s">
        <v>3969</v>
      </c>
      <c r="L3698" s="90" t="s">
        <v>3951</v>
      </c>
    </row>
    <row r="3699" spans="2:12" x14ac:dyDescent="0.25">
      <c r="B3699" t="s">
        <v>7656</v>
      </c>
      <c r="C3699" t="s">
        <v>7657</v>
      </c>
      <c r="I3699" s="91">
        <v>1</v>
      </c>
      <c r="J3699" t="s">
        <v>3966</v>
      </c>
      <c r="L3699" s="90" t="s">
        <v>3951</v>
      </c>
    </row>
    <row r="3700" spans="2:12" x14ac:dyDescent="0.25">
      <c r="B3700" t="s">
        <v>7658</v>
      </c>
      <c r="C3700" t="s">
        <v>7659</v>
      </c>
      <c r="I3700" s="91">
        <v>0</v>
      </c>
      <c r="J3700" t="s">
        <v>3974</v>
      </c>
      <c r="L3700" s="90" t="s">
        <v>3951</v>
      </c>
    </row>
    <row r="3701" spans="2:12" x14ac:dyDescent="0.25">
      <c r="B3701" t="s">
        <v>7660</v>
      </c>
      <c r="C3701" t="s">
        <v>7661</v>
      </c>
      <c r="I3701" s="91">
        <v>0</v>
      </c>
      <c r="J3701" t="s">
        <v>3954</v>
      </c>
      <c r="L3701" s="90" t="s">
        <v>3951</v>
      </c>
    </row>
    <row r="3702" spans="2:12" x14ac:dyDescent="0.25">
      <c r="B3702" t="s">
        <v>7662</v>
      </c>
      <c r="C3702" t="s">
        <v>7663</v>
      </c>
      <c r="I3702" s="91">
        <v>0</v>
      </c>
      <c r="J3702" t="s">
        <v>3954</v>
      </c>
      <c r="L3702" s="90" t="s">
        <v>3951</v>
      </c>
    </row>
    <row r="3703" spans="2:12" x14ac:dyDescent="0.25">
      <c r="B3703" t="s">
        <v>7664</v>
      </c>
      <c r="C3703" t="s">
        <v>7665</v>
      </c>
      <c r="I3703" s="91">
        <v>0</v>
      </c>
      <c r="J3703" t="s">
        <v>3954</v>
      </c>
      <c r="L3703" s="90" t="s">
        <v>3951</v>
      </c>
    </row>
    <row r="3704" spans="2:12" x14ac:dyDescent="0.25">
      <c r="B3704" t="s">
        <v>7666</v>
      </c>
      <c r="C3704" t="s">
        <v>7667</v>
      </c>
      <c r="I3704" s="91">
        <v>0</v>
      </c>
      <c r="J3704" t="s">
        <v>3954</v>
      </c>
      <c r="L3704" s="90" t="s">
        <v>3951</v>
      </c>
    </row>
    <row r="3705" spans="2:12" x14ac:dyDescent="0.25">
      <c r="B3705" t="s">
        <v>7668</v>
      </c>
      <c r="C3705" t="s">
        <v>7669</v>
      </c>
      <c r="I3705" s="91">
        <v>1</v>
      </c>
      <c r="J3705" t="s">
        <v>3974</v>
      </c>
      <c r="L3705" s="90" t="s">
        <v>3951</v>
      </c>
    </row>
    <row r="3706" spans="2:12" x14ac:dyDescent="0.25">
      <c r="B3706" t="s">
        <v>7670</v>
      </c>
      <c r="C3706" t="s">
        <v>7671</v>
      </c>
      <c r="I3706" s="91">
        <v>1</v>
      </c>
      <c r="J3706" t="s">
        <v>3954</v>
      </c>
      <c r="L3706" s="90" t="s">
        <v>3951</v>
      </c>
    </row>
    <row r="3707" spans="2:12" x14ac:dyDescent="0.25">
      <c r="B3707" t="s">
        <v>7672</v>
      </c>
      <c r="C3707" t="s">
        <v>7673</v>
      </c>
      <c r="I3707" s="91">
        <v>0</v>
      </c>
      <c r="J3707" t="s">
        <v>3954</v>
      </c>
      <c r="L3707" s="90" t="s">
        <v>3951</v>
      </c>
    </row>
    <row r="3708" spans="2:12" x14ac:dyDescent="0.25">
      <c r="B3708" t="s">
        <v>7674</v>
      </c>
      <c r="C3708" t="s">
        <v>7675</v>
      </c>
      <c r="I3708" s="91">
        <v>1</v>
      </c>
      <c r="J3708" t="s">
        <v>4131</v>
      </c>
      <c r="L3708" s="90" t="s">
        <v>3951</v>
      </c>
    </row>
    <row r="3709" spans="2:12" x14ac:dyDescent="0.25">
      <c r="B3709" t="s">
        <v>7676</v>
      </c>
      <c r="C3709" t="s">
        <v>7677</v>
      </c>
      <c r="I3709" s="91">
        <v>0</v>
      </c>
      <c r="J3709" t="s">
        <v>3974</v>
      </c>
      <c r="L3709" s="90" t="s">
        <v>3951</v>
      </c>
    </row>
    <row r="3710" spans="2:12" x14ac:dyDescent="0.25">
      <c r="B3710" t="s">
        <v>7678</v>
      </c>
      <c r="C3710" t="s">
        <v>7679</v>
      </c>
      <c r="I3710" s="91">
        <v>0</v>
      </c>
      <c r="J3710" t="s">
        <v>3954</v>
      </c>
      <c r="L3710" s="90" t="s">
        <v>3951</v>
      </c>
    </row>
    <row r="3711" spans="2:12" x14ac:dyDescent="0.25">
      <c r="B3711" t="s">
        <v>7678</v>
      </c>
      <c r="C3711" t="s">
        <v>7679</v>
      </c>
      <c r="I3711" s="91">
        <v>1</v>
      </c>
      <c r="J3711" t="s">
        <v>3954</v>
      </c>
      <c r="L3711" s="90" t="s">
        <v>3951</v>
      </c>
    </row>
    <row r="3712" spans="2:12" x14ac:dyDescent="0.25">
      <c r="B3712" t="s">
        <v>7680</v>
      </c>
      <c r="C3712" t="s">
        <v>7681</v>
      </c>
      <c r="I3712" s="91">
        <v>1</v>
      </c>
      <c r="J3712" t="s">
        <v>3974</v>
      </c>
      <c r="L3712" s="90" t="s">
        <v>3951</v>
      </c>
    </row>
    <row r="3713" spans="2:12" x14ac:dyDescent="0.25">
      <c r="B3713" t="s">
        <v>7682</v>
      </c>
      <c r="C3713" t="s">
        <v>7683</v>
      </c>
      <c r="I3713" s="91">
        <v>1</v>
      </c>
      <c r="J3713" t="s">
        <v>3974</v>
      </c>
      <c r="L3713" s="90" t="s">
        <v>3951</v>
      </c>
    </row>
    <row r="3714" spans="2:12" x14ac:dyDescent="0.25">
      <c r="B3714" t="s">
        <v>7684</v>
      </c>
      <c r="C3714" t="s">
        <v>7685</v>
      </c>
      <c r="I3714" s="91">
        <v>0</v>
      </c>
      <c r="J3714" t="s">
        <v>3954</v>
      </c>
      <c r="L3714" s="90" t="s">
        <v>3951</v>
      </c>
    </row>
    <row r="3715" spans="2:12" x14ac:dyDescent="0.25">
      <c r="B3715" t="s">
        <v>7686</v>
      </c>
      <c r="C3715" t="s">
        <v>7687</v>
      </c>
      <c r="I3715" s="91">
        <v>0</v>
      </c>
      <c r="J3715" t="s">
        <v>3974</v>
      </c>
      <c r="L3715" s="90" t="s">
        <v>3951</v>
      </c>
    </row>
    <row r="3716" spans="2:12" x14ac:dyDescent="0.25">
      <c r="B3716" t="s">
        <v>7688</v>
      </c>
      <c r="C3716" t="s">
        <v>7689</v>
      </c>
      <c r="I3716" s="91">
        <v>0</v>
      </c>
      <c r="J3716" t="s">
        <v>3954</v>
      </c>
      <c r="L3716" s="90" t="s">
        <v>3951</v>
      </c>
    </row>
    <row r="3717" spans="2:12" x14ac:dyDescent="0.25">
      <c r="B3717" t="s">
        <v>7690</v>
      </c>
      <c r="C3717" t="s">
        <v>7691</v>
      </c>
      <c r="I3717" s="91">
        <v>0</v>
      </c>
      <c r="J3717" t="s">
        <v>3954</v>
      </c>
      <c r="L3717" s="90" t="s">
        <v>3951</v>
      </c>
    </row>
    <row r="3718" spans="2:12" x14ac:dyDescent="0.25">
      <c r="B3718" t="s">
        <v>7692</v>
      </c>
      <c r="C3718" t="s">
        <v>7693</v>
      </c>
      <c r="I3718" s="91">
        <v>0</v>
      </c>
      <c r="J3718" t="s">
        <v>3954</v>
      </c>
      <c r="L3718" s="90" t="s">
        <v>3951</v>
      </c>
    </row>
    <row r="3719" spans="2:12" x14ac:dyDescent="0.25">
      <c r="B3719" t="s">
        <v>7694</v>
      </c>
      <c r="C3719" t="s">
        <v>7695</v>
      </c>
      <c r="I3719" s="91">
        <v>0</v>
      </c>
      <c r="J3719" t="s">
        <v>3954</v>
      </c>
      <c r="L3719" s="90" t="s">
        <v>3951</v>
      </c>
    </row>
    <row r="3720" spans="2:12" x14ac:dyDescent="0.25">
      <c r="B3720" t="s">
        <v>7696</v>
      </c>
      <c r="C3720" t="s">
        <v>7697</v>
      </c>
      <c r="I3720" s="91">
        <v>3</v>
      </c>
      <c r="J3720" t="s">
        <v>3963</v>
      </c>
      <c r="L3720" s="90" t="s">
        <v>3951</v>
      </c>
    </row>
    <row r="3721" spans="2:12" x14ac:dyDescent="0.25">
      <c r="B3721" t="s">
        <v>7698</v>
      </c>
      <c r="C3721" t="s">
        <v>7699</v>
      </c>
      <c r="I3721" s="91">
        <v>1</v>
      </c>
      <c r="J3721" t="s">
        <v>3954</v>
      </c>
      <c r="L3721" s="90" t="s">
        <v>3951</v>
      </c>
    </row>
    <row r="3722" spans="2:12" x14ac:dyDescent="0.25">
      <c r="B3722" t="s">
        <v>7700</v>
      </c>
      <c r="C3722" t="s">
        <v>7701</v>
      </c>
      <c r="I3722" s="91">
        <v>0</v>
      </c>
      <c r="J3722" t="s">
        <v>3954</v>
      </c>
      <c r="L3722" s="90" t="s">
        <v>3951</v>
      </c>
    </row>
    <row r="3723" spans="2:12" x14ac:dyDescent="0.25">
      <c r="B3723" t="s">
        <v>7702</v>
      </c>
      <c r="C3723" t="s">
        <v>7703</v>
      </c>
      <c r="I3723" s="91">
        <v>1</v>
      </c>
      <c r="J3723" t="s">
        <v>4131</v>
      </c>
      <c r="L3723" s="90" t="s">
        <v>3951</v>
      </c>
    </row>
    <row r="3724" spans="2:12" x14ac:dyDescent="0.25">
      <c r="B3724" t="s">
        <v>7704</v>
      </c>
      <c r="C3724" t="s">
        <v>7705</v>
      </c>
      <c r="I3724" s="91">
        <v>0</v>
      </c>
      <c r="J3724" t="s">
        <v>3954</v>
      </c>
      <c r="L3724" s="90" t="s">
        <v>3951</v>
      </c>
    </row>
    <row r="3725" spans="2:12" x14ac:dyDescent="0.25">
      <c r="B3725" t="s">
        <v>7704</v>
      </c>
      <c r="C3725" t="s">
        <v>7705</v>
      </c>
      <c r="I3725" s="91">
        <v>0</v>
      </c>
      <c r="J3725" t="s">
        <v>3954</v>
      </c>
      <c r="L3725" s="90" t="s">
        <v>3951</v>
      </c>
    </row>
    <row r="3726" spans="2:12" x14ac:dyDescent="0.25">
      <c r="B3726" t="s">
        <v>7706</v>
      </c>
      <c r="C3726" t="s">
        <v>7707</v>
      </c>
      <c r="I3726" s="91">
        <v>0</v>
      </c>
      <c r="J3726" t="s">
        <v>3954</v>
      </c>
      <c r="L3726" s="90" t="s">
        <v>3951</v>
      </c>
    </row>
    <row r="3727" spans="2:12" x14ac:dyDescent="0.25">
      <c r="B3727" t="s">
        <v>7708</v>
      </c>
      <c r="C3727" t="s">
        <v>7709</v>
      </c>
      <c r="I3727" s="91">
        <v>0</v>
      </c>
      <c r="J3727" t="s">
        <v>3974</v>
      </c>
      <c r="L3727" s="90" t="s">
        <v>3951</v>
      </c>
    </row>
    <row r="3728" spans="2:12" x14ac:dyDescent="0.25">
      <c r="B3728" t="s">
        <v>7710</v>
      </c>
      <c r="C3728" t="s">
        <v>7711</v>
      </c>
      <c r="I3728" s="91">
        <v>0</v>
      </c>
      <c r="J3728" t="s">
        <v>3954</v>
      </c>
      <c r="L3728" s="90" t="s">
        <v>3951</v>
      </c>
    </row>
    <row r="3729" spans="2:12" x14ac:dyDescent="0.25">
      <c r="B3729" t="s">
        <v>7710</v>
      </c>
      <c r="C3729" t="s">
        <v>7711</v>
      </c>
      <c r="I3729" s="91">
        <v>0</v>
      </c>
      <c r="J3729" t="s">
        <v>3954</v>
      </c>
      <c r="L3729" s="90" t="s">
        <v>3951</v>
      </c>
    </row>
    <row r="3730" spans="2:12" x14ac:dyDescent="0.25">
      <c r="B3730" t="s">
        <v>7710</v>
      </c>
      <c r="C3730" t="s">
        <v>7711</v>
      </c>
      <c r="I3730" s="91">
        <v>0</v>
      </c>
      <c r="J3730" t="s">
        <v>3954</v>
      </c>
      <c r="L3730" s="90" t="s">
        <v>3951</v>
      </c>
    </row>
    <row r="3731" spans="2:12" x14ac:dyDescent="0.25">
      <c r="B3731" t="s">
        <v>7712</v>
      </c>
      <c r="C3731" t="s">
        <v>7713</v>
      </c>
      <c r="I3731" s="91">
        <v>0</v>
      </c>
      <c r="J3731" t="s">
        <v>3954</v>
      </c>
      <c r="L3731" s="90" t="s">
        <v>3951</v>
      </c>
    </row>
    <row r="3732" spans="2:12" x14ac:dyDescent="0.25">
      <c r="B3732" t="s">
        <v>7714</v>
      </c>
      <c r="C3732" t="s">
        <v>7715</v>
      </c>
      <c r="I3732" s="91">
        <v>0</v>
      </c>
      <c r="J3732" t="s">
        <v>3974</v>
      </c>
      <c r="L3732" s="90" t="s">
        <v>3951</v>
      </c>
    </row>
    <row r="3733" spans="2:12" x14ac:dyDescent="0.25">
      <c r="B3733" t="s">
        <v>7716</v>
      </c>
      <c r="C3733" t="s">
        <v>7717</v>
      </c>
      <c r="I3733" s="91">
        <v>1</v>
      </c>
      <c r="J3733" t="s">
        <v>3974</v>
      </c>
      <c r="L3733" s="90" t="s">
        <v>3951</v>
      </c>
    </row>
    <row r="3734" spans="2:12" x14ac:dyDescent="0.25">
      <c r="B3734" t="s">
        <v>7716</v>
      </c>
      <c r="C3734" t="s">
        <v>7717</v>
      </c>
      <c r="I3734" s="91">
        <v>1</v>
      </c>
      <c r="J3734" t="s">
        <v>4013</v>
      </c>
      <c r="L3734" s="90" t="s">
        <v>3951</v>
      </c>
    </row>
    <row r="3735" spans="2:12" x14ac:dyDescent="0.25">
      <c r="B3735" t="s">
        <v>7716</v>
      </c>
      <c r="C3735" t="s">
        <v>7717</v>
      </c>
      <c r="I3735" s="91">
        <v>1</v>
      </c>
      <c r="J3735" t="s">
        <v>3974</v>
      </c>
      <c r="L3735" s="90" t="s">
        <v>3951</v>
      </c>
    </row>
    <row r="3736" spans="2:12" x14ac:dyDescent="0.25">
      <c r="B3736" t="s">
        <v>7718</v>
      </c>
      <c r="C3736" t="s">
        <v>7719</v>
      </c>
      <c r="I3736" s="91">
        <v>0</v>
      </c>
      <c r="J3736" t="s">
        <v>3954</v>
      </c>
      <c r="L3736" s="90" t="s">
        <v>3951</v>
      </c>
    </row>
    <row r="3737" spans="2:12" x14ac:dyDescent="0.25">
      <c r="B3737" t="s">
        <v>7720</v>
      </c>
      <c r="C3737" t="s">
        <v>7721</v>
      </c>
      <c r="I3737" s="91">
        <v>2</v>
      </c>
      <c r="J3737" t="s">
        <v>3954</v>
      </c>
      <c r="L3737" s="90" t="s">
        <v>3951</v>
      </c>
    </row>
    <row r="3738" spans="2:12" x14ac:dyDescent="0.25">
      <c r="B3738" t="s">
        <v>7722</v>
      </c>
      <c r="C3738" t="s">
        <v>7723</v>
      </c>
      <c r="I3738" s="91">
        <v>0</v>
      </c>
      <c r="J3738" t="s">
        <v>3954</v>
      </c>
      <c r="L3738" s="90" t="s">
        <v>3951</v>
      </c>
    </row>
    <row r="3739" spans="2:12" x14ac:dyDescent="0.25">
      <c r="B3739" t="s">
        <v>7722</v>
      </c>
      <c r="C3739" t="s">
        <v>7723</v>
      </c>
      <c r="I3739" s="91">
        <v>0</v>
      </c>
      <c r="J3739" t="s">
        <v>3954</v>
      </c>
      <c r="L3739" s="90" t="s">
        <v>3951</v>
      </c>
    </row>
    <row r="3740" spans="2:12" x14ac:dyDescent="0.25">
      <c r="B3740" t="s">
        <v>7724</v>
      </c>
      <c r="C3740" t="s">
        <v>7725</v>
      </c>
      <c r="I3740" s="91">
        <v>0</v>
      </c>
      <c r="J3740" t="s">
        <v>3954</v>
      </c>
      <c r="L3740" s="90" t="s">
        <v>3951</v>
      </c>
    </row>
    <row r="3741" spans="2:12" x14ac:dyDescent="0.25">
      <c r="B3741" t="s">
        <v>7726</v>
      </c>
      <c r="C3741" t="s">
        <v>7727</v>
      </c>
      <c r="I3741" s="91">
        <v>0</v>
      </c>
      <c r="J3741" t="s">
        <v>3954</v>
      </c>
      <c r="L3741" s="90" t="s">
        <v>3951</v>
      </c>
    </row>
    <row r="3742" spans="2:12" x14ac:dyDescent="0.25">
      <c r="B3742" t="s">
        <v>7728</v>
      </c>
      <c r="C3742" t="s">
        <v>7729</v>
      </c>
      <c r="I3742" s="91">
        <v>1</v>
      </c>
      <c r="J3742" t="s">
        <v>3954</v>
      </c>
      <c r="L3742" s="90" t="s">
        <v>3951</v>
      </c>
    </row>
    <row r="3743" spans="2:12" x14ac:dyDescent="0.25">
      <c r="B3743" t="s">
        <v>7730</v>
      </c>
      <c r="C3743" t="s">
        <v>7731</v>
      </c>
      <c r="I3743" s="91">
        <v>1</v>
      </c>
      <c r="J3743" t="s">
        <v>3963</v>
      </c>
      <c r="L3743" s="90" t="s">
        <v>3951</v>
      </c>
    </row>
    <row r="3744" spans="2:12" x14ac:dyDescent="0.25">
      <c r="B3744" t="s">
        <v>7732</v>
      </c>
      <c r="C3744" t="s">
        <v>7733</v>
      </c>
      <c r="I3744" s="91">
        <v>1</v>
      </c>
      <c r="J3744" t="s">
        <v>3974</v>
      </c>
      <c r="L3744" s="90" t="s">
        <v>3951</v>
      </c>
    </row>
    <row r="3745" spans="2:12" x14ac:dyDescent="0.25">
      <c r="B3745" t="s">
        <v>7734</v>
      </c>
      <c r="C3745" t="s">
        <v>7735</v>
      </c>
      <c r="I3745" s="91">
        <v>3</v>
      </c>
      <c r="J3745" t="s">
        <v>3954</v>
      </c>
      <c r="L3745" s="90" t="s">
        <v>3951</v>
      </c>
    </row>
    <row r="3746" spans="2:12" x14ac:dyDescent="0.25">
      <c r="B3746" t="s">
        <v>7736</v>
      </c>
      <c r="C3746" t="s">
        <v>7737</v>
      </c>
      <c r="I3746" s="91">
        <v>1</v>
      </c>
      <c r="J3746" t="s">
        <v>3954</v>
      </c>
      <c r="L3746" s="90" t="s">
        <v>3951</v>
      </c>
    </row>
    <row r="3747" spans="2:12" x14ac:dyDescent="0.25">
      <c r="B3747" t="s">
        <v>7736</v>
      </c>
      <c r="C3747" t="s">
        <v>7737</v>
      </c>
      <c r="I3747" s="91">
        <v>1</v>
      </c>
      <c r="J3747" t="s">
        <v>3954</v>
      </c>
      <c r="L3747" s="90" t="s">
        <v>3951</v>
      </c>
    </row>
    <row r="3748" spans="2:12" x14ac:dyDescent="0.25">
      <c r="B3748" t="s">
        <v>7738</v>
      </c>
      <c r="C3748" t="s">
        <v>7739</v>
      </c>
      <c r="I3748" s="91">
        <v>1</v>
      </c>
      <c r="J3748" t="s">
        <v>4131</v>
      </c>
      <c r="L3748" s="90" t="s">
        <v>3951</v>
      </c>
    </row>
    <row r="3749" spans="2:12" x14ac:dyDescent="0.25">
      <c r="B3749" t="s">
        <v>7740</v>
      </c>
      <c r="C3749" t="s">
        <v>7741</v>
      </c>
      <c r="I3749" s="91">
        <v>0</v>
      </c>
      <c r="J3749" t="s">
        <v>3954</v>
      </c>
      <c r="L3749" s="90" t="s">
        <v>3951</v>
      </c>
    </row>
    <row r="3750" spans="2:12" x14ac:dyDescent="0.25">
      <c r="B3750" t="s">
        <v>7742</v>
      </c>
      <c r="C3750" t="s">
        <v>7743</v>
      </c>
      <c r="I3750" s="91">
        <v>1</v>
      </c>
      <c r="J3750" t="s">
        <v>3974</v>
      </c>
      <c r="L3750" s="90" t="s">
        <v>3951</v>
      </c>
    </row>
    <row r="3751" spans="2:12" x14ac:dyDescent="0.25">
      <c r="B3751" t="s">
        <v>7744</v>
      </c>
      <c r="C3751" t="s">
        <v>7745</v>
      </c>
      <c r="I3751" s="91">
        <v>1</v>
      </c>
      <c r="J3751" t="s">
        <v>3963</v>
      </c>
      <c r="L3751" s="90" t="s">
        <v>3951</v>
      </c>
    </row>
    <row r="3752" spans="2:12" x14ac:dyDescent="0.25">
      <c r="B3752" t="s">
        <v>7746</v>
      </c>
      <c r="C3752" t="s">
        <v>7747</v>
      </c>
      <c r="I3752" s="91">
        <v>0</v>
      </c>
      <c r="J3752" t="s">
        <v>3954</v>
      </c>
      <c r="L3752" s="90" t="s">
        <v>3951</v>
      </c>
    </row>
    <row r="3753" spans="2:12" x14ac:dyDescent="0.25">
      <c r="B3753" t="s">
        <v>7748</v>
      </c>
      <c r="C3753" t="s">
        <v>7749</v>
      </c>
      <c r="I3753" s="91">
        <v>0</v>
      </c>
      <c r="J3753" t="s">
        <v>3954</v>
      </c>
      <c r="L3753" s="90" t="s">
        <v>3951</v>
      </c>
    </row>
    <row r="3754" spans="2:12" x14ac:dyDescent="0.25">
      <c r="B3754" t="s">
        <v>7750</v>
      </c>
      <c r="C3754" t="s">
        <v>7751</v>
      </c>
      <c r="I3754" s="91">
        <v>0</v>
      </c>
      <c r="J3754" t="s">
        <v>3974</v>
      </c>
      <c r="L3754" s="90" t="s">
        <v>3951</v>
      </c>
    </row>
    <row r="3755" spans="2:12" x14ac:dyDescent="0.25">
      <c r="B3755" t="s">
        <v>7752</v>
      </c>
      <c r="C3755" t="s">
        <v>7753</v>
      </c>
      <c r="I3755" s="91">
        <v>0</v>
      </c>
      <c r="J3755" t="s">
        <v>3954</v>
      </c>
      <c r="L3755" s="90" t="s">
        <v>3951</v>
      </c>
    </row>
    <row r="3756" spans="2:12" x14ac:dyDescent="0.25">
      <c r="B3756" t="s">
        <v>7754</v>
      </c>
      <c r="C3756" t="s">
        <v>7755</v>
      </c>
      <c r="I3756" s="91">
        <v>0</v>
      </c>
      <c r="J3756" t="s">
        <v>3954</v>
      </c>
      <c r="L3756" s="90" t="s">
        <v>3951</v>
      </c>
    </row>
    <row r="3757" spans="2:12" x14ac:dyDescent="0.25">
      <c r="B3757" t="s">
        <v>7754</v>
      </c>
      <c r="C3757" t="s">
        <v>7755</v>
      </c>
      <c r="I3757" s="91">
        <v>0</v>
      </c>
      <c r="J3757" t="s">
        <v>3954</v>
      </c>
      <c r="L3757" s="90" t="s">
        <v>3951</v>
      </c>
    </row>
    <row r="3758" spans="2:12" x14ac:dyDescent="0.25">
      <c r="B3758" t="s">
        <v>7756</v>
      </c>
      <c r="C3758" t="s">
        <v>7757</v>
      </c>
      <c r="I3758" s="91">
        <v>2</v>
      </c>
      <c r="J3758" t="s">
        <v>3974</v>
      </c>
      <c r="L3758" s="90" t="s">
        <v>3951</v>
      </c>
    </row>
    <row r="3759" spans="2:12" x14ac:dyDescent="0.25">
      <c r="B3759" t="s">
        <v>7756</v>
      </c>
      <c r="C3759" t="s">
        <v>7757</v>
      </c>
      <c r="I3759" s="91">
        <v>2</v>
      </c>
      <c r="J3759" t="s">
        <v>3954</v>
      </c>
      <c r="L3759" s="90" t="s">
        <v>3951</v>
      </c>
    </row>
    <row r="3760" spans="2:12" x14ac:dyDescent="0.25">
      <c r="B3760" t="s">
        <v>7758</v>
      </c>
      <c r="C3760" t="s">
        <v>7759</v>
      </c>
      <c r="I3760" s="91">
        <v>0</v>
      </c>
      <c r="J3760" t="s">
        <v>3954</v>
      </c>
      <c r="L3760" s="90" t="s">
        <v>3951</v>
      </c>
    </row>
    <row r="3761" spans="2:12" x14ac:dyDescent="0.25">
      <c r="B3761" t="s">
        <v>7760</v>
      </c>
      <c r="C3761" t="s">
        <v>7761</v>
      </c>
      <c r="I3761" s="91">
        <v>0</v>
      </c>
      <c r="J3761" t="s">
        <v>3954</v>
      </c>
      <c r="L3761" s="90" t="s">
        <v>3951</v>
      </c>
    </row>
    <row r="3762" spans="2:12" x14ac:dyDescent="0.25">
      <c r="B3762" t="s">
        <v>7762</v>
      </c>
      <c r="C3762" t="s">
        <v>7763</v>
      </c>
      <c r="I3762" s="91">
        <v>1</v>
      </c>
      <c r="J3762" t="s">
        <v>3974</v>
      </c>
      <c r="L3762" s="90" t="s">
        <v>3951</v>
      </c>
    </row>
    <row r="3763" spans="2:12" x14ac:dyDescent="0.25">
      <c r="B3763" t="s">
        <v>7764</v>
      </c>
      <c r="C3763" t="s">
        <v>7765</v>
      </c>
      <c r="I3763" s="91">
        <v>2</v>
      </c>
      <c r="J3763" t="s">
        <v>3974</v>
      </c>
      <c r="L3763" s="90" t="s">
        <v>3951</v>
      </c>
    </row>
    <row r="3764" spans="2:12" x14ac:dyDescent="0.25">
      <c r="B3764" t="s">
        <v>4500</v>
      </c>
      <c r="C3764" t="s">
        <v>4501</v>
      </c>
      <c r="I3764" s="91">
        <v>1</v>
      </c>
      <c r="J3764" t="s">
        <v>3966</v>
      </c>
      <c r="L3764" s="90" t="s">
        <v>3951</v>
      </c>
    </row>
    <row r="3765" spans="2:12" x14ac:dyDescent="0.25">
      <c r="B3765" t="s">
        <v>7766</v>
      </c>
      <c r="C3765" t="s">
        <v>7767</v>
      </c>
      <c r="I3765" s="91">
        <v>0</v>
      </c>
      <c r="J3765" t="s">
        <v>3954</v>
      </c>
      <c r="L3765" s="90" t="s">
        <v>3951</v>
      </c>
    </row>
    <row r="3766" spans="2:12" x14ac:dyDescent="0.25">
      <c r="B3766" t="s">
        <v>7768</v>
      </c>
      <c r="C3766" t="s">
        <v>7769</v>
      </c>
      <c r="I3766" s="91">
        <v>1</v>
      </c>
      <c r="J3766" t="s">
        <v>3963</v>
      </c>
      <c r="L3766" s="90" t="s">
        <v>3951</v>
      </c>
    </row>
    <row r="3767" spans="2:12" x14ac:dyDescent="0.25">
      <c r="B3767" t="s">
        <v>7770</v>
      </c>
      <c r="C3767" t="s">
        <v>7771</v>
      </c>
      <c r="I3767" s="91">
        <v>0</v>
      </c>
      <c r="J3767" t="s">
        <v>3974</v>
      </c>
      <c r="L3767" s="90" t="s">
        <v>3951</v>
      </c>
    </row>
    <row r="3768" spans="2:12" x14ac:dyDescent="0.25">
      <c r="B3768" t="s">
        <v>7772</v>
      </c>
      <c r="C3768" t="s">
        <v>7773</v>
      </c>
      <c r="I3768" s="91">
        <v>3</v>
      </c>
      <c r="J3768" t="s">
        <v>3954</v>
      </c>
      <c r="L3768" s="90" t="s">
        <v>3951</v>
      </c>
    </row>
    <row r="3769" spans="2:12" x14ac:dyDescent="0.25">
      <c r="B3769" t="s">
        <v>7774</v>
      </c>
      <c r="C3769" t="s">
        <v>7775</v>
      </c>
      <c r="I3769" s="91">
        <v>1</v>
      </c>
      <c r="J3769" t="s">
        <v>3954</v>
      </c>
      <c r="L3769" s="90" t="s">
        <v>3951</v>
      </c>
    </row>
    <row r="3770" spans="2:12" x14ac:dyDescent="0.25">
      <c r="B3770" t="s">
        <v>7776</v>
      </c>
      <c r="C3770" t="s">
        <v>7777</v>
      </c>
      <c r="I3770" s="91">
        <v>1</v>
      </c>
      <c r="J3770" t="s">
        <v>3954</v>
      </c>
      <c r="L3770" s="90" t="s">
        <v>3951</v>
      </c>
    </row>
    <row r="3771" spans="2:12" x14ac:dyDescent="0.25">
      <c r="B3771" t="s">
        <v>7778</v>
      </c>
      <c r="C3771" t="s">
        <v>7779</v>
      </c>
      <c r="I3771" s="91">
        <v>3</v>
      </c>
      <c r="J3771" t="s">
        <v>3954</v>
      </c>
      <c r="L3771" s="90" t="s">
        <v>3951</v>
      </c>
    </row>
    <row r="3772" spans="2:12" x14ac:dyDescent="0.25">
      <c r="B3772" t="s">
        <v>7780</v>
      </c>
      <c r="C3772" t="s">
        <v>7781</v>
      </c>
      <c r="I3772" s="91">
        <v>1</v>
      </c>
      <c r="J3772" t="s">
        <v>3954</v>
      </c>
      <c r="L3772" s="90" t="s">
        <v>3951</v>
      </c>
    </row>
    <row r="3773" spans="2:12" x14ac:dyDescent="0.25">
      <c r="B3773" t="s">
        <v>7782</v>
      </c>
      <c r="C3773" t="s">
        <v>7783</v>
      </c>
      <c r="I3773" s="91">
        <v>0</v>
      </c>
      <c r="J3773" t="s">
        <v>3954</v>
      </c>
      <c r="L3773" s="90" t="s">
        <v>3951</v>
      </c>
    </row>
    <row r="3774" spans="2:12" x14ac:dyDescent="0.25">
      <c r="B3774" t="s">
        <v>7784</v>
      </c>
      <c r="C3774" t="s">
        <v>7785</v>
      </c>
      <c r="I3774" s="91">
        <v>0</v>
      </c>
      <c r="J3774" t="s">
        <v>3974</v>
      </c>
      <c r="L3774" s="90" t="s">
        <v>3951</v>
      </c>
    </row>
    <row r="3775" spans="2:12" x14ac:dyDescent="0.25">
      <c r="B3775" t="s">
        <v>7786</v>
      </c>
      <c r="C3775" t="s">
        <v>7787</v>
      </c>
      <c r="I3775" s="91">
        <v>0</v>
      </c>
      <c r="J3775" t="s">
        <v>3954</v>
      </c>
      <c r="L3775" s="90" t="s">
        <v>3951</v>
      </c>
    </row>
    <row r="3776" spans="2:12" x14ac:dyDescent="0.25">
      <c r="B3776" t="s">
        <v>7788</v>
      </c>
      <c r="C3776" t="s">
        <v>7789</v>
      </c>
      <c r="I3776" s="91">
        <v>1</v>
      </c>
      <c r="J3776" t="s">
        <v>3974</v>
      </c>
      <c r="L3776" s="90" t="s">
        <v>3951</v>
      </c>
    </row>
    <row r="3777" spans="2:12" x14ac:dyDescent="0.25">
      <c r="B3777" t="s">
        <v>7790</v>
      </c>
      <c r="C3777" t="s">
        <v>7791</v>
      </c>
      <c r="I3777" s="91">
        <v>1</v>
      </c>
      <c r="J3777" t="s">
        <v>3974</v>
      </c>
      <c r="L3777" s="90" t="s">
        <v>3951</v>
      </c>
    </row>
    <row r="3778" spans="2:12" x14ac:dyDescent="0.25">
      <c r="B3778" t="s">
        <v>7792</v>
      </c>
      <c r="C3778" t="s">
        <v>7793</v>
      </c>
      <c r="I3778" s="91">
        <v>1</v>
      </c>
      <c r="J3778" t="s">
        <v>3954</v>
      </c>
      <c r="L3778" s="90" t="s">
        <v>3951</v>
      </c>
    </row>
    <row r="3779" spans="2:12" x14ac:dyDescent="0.25">
      <c r="B3779" t="s">
        <v>7794</v>
      </c>
      <c r="C3779" t="s">
        <v>7795</v>
      </c>
      <c r="I3779" s="91">
        <v>0</v>
      </c>
      <c r="J3779" t="s">
        <v>3974</v>
      </c>
      <c r="L3779" s="90" t="s">
        <v>3951</v>
      </c>
    </row>
    <row r="3780" spans="2:12" x14ac:dyDescent="0.25">
      <c r="B3780" t="s">
        <v>7796</v>
      </c>
      <c r="C3780" t="s">
        <v>7797</v>
      </c>
      <c r="I3780" s="91">
        <v>1</v>
      </c>
      <c r="J3780" t="s">
        <v>3954</v>
      </c>
      <c r="L3780" s="90" t="s">
        <v>3951</v>
      </c>
    </row>
    <row r="3781" spans="2:12" x14ac:dyDescent="0.25">
      <c r="B3781" t="s">
        <v>7796</v>
      </c>
      <c r="C3781" t="s">
        <v>7797</v>
      </c>
      <c r="I3781" s="91">
        <v>1</v>
      </c>
      <c r="J3781" t="s">
        <v>3954</v>
      </c>
      <c r="L3781" s="90" t="s">
        <v>3951</v>
      </c>
    </row>
    <row r="3782" spans="2:12" x14ac:dyDescent="0.25">
      <c r="B3782" t="s">
        <v>7798</v>
      </c>
      <c r="C3782" t="s">
        <v>7799</v>
      </c>
      <c r="I3782" s="91">
        <v>0</v>
      </c>
      <c r="J3782" t="s">
        <v>3974</v>
      </c>
      <c r="L3782" s="90" t="s">
        <v>3951</v>
      </c>
    </row>
    <row r="3783" spans="2:12" x14ac:dyDescent="0.25">
      <c r="B3783" t="s">
        <v>7800</v>
      </c>
      <c r="C3783" t="s">
        <v>7801</v>
      </c>
      <c r="I3783" s="91">
        <v>2</v>
      </c>
      <c r="J3783" t="s">
        <v>3974</v>
      </c>
      <c r="L3783" s="90" t="s">
        <v>3951</v>
      </c>
    </row>
    <row r="3784" spans="2:12" x14ac:dyDescent="0.25">
      <c r="B3784" t="s">
        <v>7802</v>
      </c>
      <c r="C3784" t="s">
        <v>7803</v>
      </c>
      <c r="I3784" s="91">
        <v>0</v>
      </c>
      <c r="J3784" t="s">
        <v>3954</v>
      </c>
      <c r="L3784" s="90" t="s">
        <v>3951</v>
      </c>
    </row>
    <row r="3785" spans="2:12" x14ac:dyDescent="0.25">
      <c r="B3785" t="s">
        <v>7804</v>
      </c>
      <c r="C3785" t="s">
        <v>7805</v>
      </c>
      <c r="I3785" s="91">
        <v>2</v>
      </c>
      <c r="J3785" t="s">
        <v>3963</v>
      </c>
      <c r="L3785" s="90" t="s">
        <v>3951</v>
      </c>
    </row>
    <row r="3786" spans="2:12" x14ac:dyDescent="0.25">
      <c r="B3786" t="s">
        <v>7806</v>
      </c>
      <c r="C3786" t="s">
        <v>7807</v>
      </c>
      <c r="I3786" s="91">
        <v>0</v>
      </c>
      <c r="J3786" t="s">
        <v>3954</v>
      </c>
      <c r="L3786" s="90" t="s">
        <v>3951</v>
      </c>
    </row>
    <row r="3787" spans="2:12" x14ac:dyDescent="0.25">
      <c r="B3787" t="s">
        <v>7808</v>
      </c>
      <c r="C3787" t="s">
        <v>7809</v>
      </c>
      <c r="I3787" s="91">
        <v>0</v>
      </c>
      <c r="J3787" t="s">
        <v>3954</v>
      </c>
      <c r="L3787" s="90" t="s">
        <v>3951</v>
      </c>
    </row>
    <row r="3788" spans="2:12" x14ac:dyDescent="0.25">
      <c r="B3788" t="s">
        <v>7810</v>
      </c>
      <c r="C3788" t="s">
        <v>7811</v>
      </c>
      <c r="I3788" s="91">
        <v>0</v>
      </c>
      <c r="J3788" t="s">
        <v>3954</v>
      </c>
      <c r="L3788" s="90" t="s">
        <v>3951</v>
      </c>
    </row>
    <row r="3789" spans="2:12" x14ac:dyDescent="0.25">
      <c r="B3789" t="s">
        <v>7812</v>
      </c>
      <c r="C3789" t="s">
        <v>7813</v>
      </c>
      <c r="I3789" s="91">
        <v>0</v>
      </c>
      <c r="J3789" t="s">
        <v>3954</v>
      </c>
      <c r="L3789" s="90" t="s">
        <v>3951</v>
      </c>
    </row>
    <row r="3790" spans="2:12" x14ac:dyDescent="0.25">
      <c r="B3790" t="s">
        <v>7814</v>
      </c>
      <c r="C3790" t="s">
        <v>7815</v>
      </c>
      <c r="I3790" s="91">
        <v>0</v>
      </c>
      <c r="J3790" t="s">
        <v>3954</v>
      </c>
      <c r="L3790" s="90" t="s">
        <v>3951</v>
      </c>
    </row>
    <row r="3791" spans="2:12" x14ac:dyDescent="0.25">
      <c r="B3791" t="s">
        <v>7816</v>
      </c>
      <c r="C3791" t="s">
        <v>7817</v>
      </c>
      <c r="I3791" s="91">
        <v>1</v>
      </c>
      <c r="J3791" t="s">
        <v>3974</v>
      </c>
      <c r="L3791" s="90" t="s">
        <v>3951</v>
      </c>
    </row>
    <row r="3792" spans="2:12" x14ac:dyDescent="0.25">
      <c r="B3792" t="s">
        <v>7818</v>
      </c>
      <c r="C3792" t="s">
        <v>7819</v>
      </c>
      <c r="I3792" s="91">
        <v>0</v>
      </c>
      <c r="J3792" t="s">
        <v>3963</v>
      </c>
      <c r="L3792" s="90" t="s">
        <v>3951</v>
      </c>
    </row>
    <row r="3793" spans="2:12" x14ac:dyDescent="0.25">
      <c r="B3793" t="s">
        <v>7820</v>
      </c>
      <c r="C3793" t="s">
        <v>7821</v>
      </c>
      <c r="I3793" s="91">
        <v>4</v>
      </c>
      <c r="J3793" t="s">
        <v>3969</v>
      </c>
      <c r="L3793" s="90" t="s">
        <v>3951</v>
      </c>
    </row>
    <row r="3794" spans="2:12" x14ac:dyDescent="0.25">
      <c r="B3794" t="s">
        <v>7822</v>
      </c>
      <c r="C3794" t="s">
        <v>7823</v>
      </c>
      <c r="I3794" s="91">
        <v>1</v>
      </c>
      <c r="J3794" t="s">
        <v>3974</v>
      </c>
      <c r="L3794" s="90" t="s">
        <v>3951</v>
      </c>
    </row>
    <row r="3795" spans="2:12" x14ac:dyDescent="0.25">
      <c r="B3795" t="s">
        <v>7824</v>
      </c>
      <c r="C3795" t="s">
        <v>7825</v>
      </c>
      <c r="I3795" s="91">
        <v>2</v>
      </c>
      <c r="J3795" t="s">
        <v>3974</v>
      </c>
      <c r="L3795" s="90" t="s">
        <v>3951</v>
      </c>
    </row>
    <row r="3796" spans="2:12" x14ac:dyDescent="0.25">
      <c r="B3796" t="s">
        <v>7824</v>
      </c>
      <c r="C3796" t="s">
        <v>7825</v>
      </c>
      <c r="I3796" s="91">
        <v>2</v>
      </c>
      <c r="J3796" t="s">
        <v>3974</v>
      </c>
      <c r="L3796" s="90" t="s">
        <v>3951</v>
      </c>
    </row>
    <row r="3797" spans="2:12" x14ac:dyDescent="0.25">
      <c r="B3797" t="s">
        <v>7826</v>
      </c>
      <c r="C3797" t="s">
        <v>7827</v>
      </c>
      <c r="I3797" s="91">
        <v>1</v>
      </c>
      <c r="J3797" t="s">
        <v>3963</v>
      </c>
      <c r="L3797" s="90" t="s">
        <v>3951</v>
      </c>
    </row>
    <row r="3798" spans="2:12" x14ac:dyDescent="0.25">
      <c r="B3798" t="s">
        <v>7828</v>
      </c>
      <c r="C3798" t="s">
        <v>7829</v>
      </c>
      <c r="I3798" s="91">
        <v>0</v>
      </c>
      <c r="J3798" t="s">
        <v>3954</v>
      </c>
      <c r="L3798" s="90" t="s">
        <v>3951</v>
      </c>
    </row>
    <row r="3799" spans="2:12" x14ac:dyDescent="0.25">
      <c r="B3799" t="s">
        <v>7830</v>
      </c>
      <c r="C3799" t="s">
        <v>7831</v>
      </c>
      <c r="I3799" s="91">
        <v>1</v>
      </c>
      <c r="J3799" t="s">
        <v>3974</v>
      </c>
      <c r="L3799" s="90" t="s">
        <v>3951</v>
      </c>
    </row>
    <row r="3800" spans="2:12" x14ac:dyDescent="0.25">
      <c r="B3800" t="s">
        <v>7832</v>
      </c>
      <c r="C3800" t="s">
        <v>7833</v>
      </c>
      <c r="I3800" s="91">
        <v>3</v>
      </c>
      <c r="J3800" t="s">
        <v>3954</v>
      </c>
      <c r="L3800" s="90" t="s">
        <v>3951</v>
      </c>
    </row>
    <row r="3801" spans="2:12" x14ac:dyDescent="0.25">
      <c r="B3801" t="s">
        <v>7834</v>
      </c>
      <c r="C3801" t="s">
        <v>7835</v>
      </c>
      <c r="I3801" s="91">
        <v>0</v>
      </c>
      <c r="J3801" t="s">
        <v>3954</v>
      </c>
      <c r="L3801" s="90" t="s">
        <v>3951</v>
      </c>
    </row>
    <row r="3802" spans="2:12" x14ac:dyDescent="0.25">
      <c r="B3802" t="s">
        <v>7836</v>
      </c>
      <c r="C3802" t="s">
        <v>7837</v>
      </c>
      <c r="I3802" s="91">
        <v>1</v>
      </c>
      <c r="J3802" t="s">
        <v>3974</v>
      </c>
      <c r="L3802" s="90" t="s">
        <v>3951</v>
      </c>
    </row>
    <row r="3803" spans="2:12" x14ac:dyDescent="0.25">
      <c r="B3803" t="s">
        <v>7838</v>
      </c>
      <c r="C3803" t="s">
        <v>7839</v>
      </c>
      <c r="I3803" s="91">
        <v>0</v>
      </c>
      <c r="J3803" t="s">
        <v>3954</v>
      </c>
      <c r="L3803" s="90" t="s">
        <v>3951</v>
      </c>
    </row>
    <row r="3804" spans="2:12" x14ac:dyDescent="0.25">
      <c r="B3804" t="s">
        <v>7840</v>
      </c>
      <c r="C3804" t="s">
        <v>7841</v>
      </c>
      <c r="I3804" s="91">
        <v>0</v>
      </c>
      <c r="J3804" t="s">
        <v>3954</v>
      </c>
      <c r="L3804" s="90" t="s">
        <v>3951</v>
      </c>
    </row>
    <row r="3805" spans="2:12" x14ac:dyDescent="0.25">
      <c r="B3805" t="s">
        <v>7842</v>
      </c>
      <c r="C3805" t="s">
        <v>7843</v>
      </c>
      <c r="I3805" s="91">
        <v>0</v>
      </c>
      <c r="J3805" t="s">
        <v>3954</v>
      </c>
      <c r="L3805" s="90" t="s">
        <v>3951</v>
      </c>
    </row>
    <row r="3806" spans="2:12" x14ac:dyDescent="0.25">
      <c r="B3806" t="s">
        <v>7844</v>
      </c>
      <c r="C3806" t="s">
        <v>7845</v>
      </c>
      <c r="I3806" s="91">
        <v>2</v>
      </c>
      <c r="J3806" t="s">
        <v>3974</v>
      </c>
      <c r="L3806" s="90" t="s">
        <v>3951</v>
      </c>
    </row>
    <row r="3807" spans="2:12" x14ac:dyDescent="0.25">
      <c r="B3807" t="s">
        <v>7846</v>
      </c>
      <c r="C3807" t="s">
        <v>7847</v>
      </c>
      <c r="I3807" s="91">
        <v>0</v>
      </c>
      <c r="J3807" t="s">
        <v>4013</v>
      </c>
      <c r="L3807" s="90" t="s">
        <v>3951</v>
      </c>
    </row>
    <row r="3808" spans="2:12" x14ac:dyDescent="0.25">
      <c r="B3808" t="s">
        <v>7848</v>
      </c>
      <c r="C3808" t="s">
        <v>7849</v>
      </c>
      <c r="I3808" s="91">
        <v>1</v>
      </c>
      <c r="J3808" t="s">
        <v>3974</v>
      </c>
      <c r="L3808" s="90" t="s">
        <v>3951</v>
      </c>
    </row>
    <row r="3809" spans="2:12" x14ac:dyDescent="0.25">
      <c r="B3809" t="s">
        <v>7850</v>
      </c>
      <c r="C3809" t="s">
        <v>7851</v>
      </c>
      <c r="I3809" s="91">
        <v>0</v>
      </c>
      <c r="J3809" t="s">
        <v>3954</v>
      </c>
      <c r="L3809" s="90" t="s">
        <v>3951</v>
      </c>
    </row>
    <row r="3810" spans="2:12" x14ac:dyDescent="0.25">
      <c r="B3810" t="s">
        <v>7852</v>
      </c>
      <c r="C3810" t="s">
        <v>7853</v>
      </c>
      <c r="I3810" s="91">
        <v>1</v>
      </c>
      <c r="J3810" t="s">
        <v>3963</v>
      </c>
      <c r="L3810" s="90" t="s">
        <v>3951</v>
      </c>
    </row>
    <row r="3811" spans="2:12" x14ac:dyDescent="0.25">
      <c r="B3811" t="s">
        <v>7854</v>
      </c>
      <c r="C3811" t="s">
        <v>7855</v>
      </c>
      <c r="I3811" s="91">
        <v>3</v>
      </c>
      <c r="J3811" t="s">
        <v>3969</v>
      </c>
      <c r="L3811" s="90" t="s">
        <v>3951</v>
      </c>
    </row>
    <row r="3812" spans="2:12" x14ac:dyDescent="0.25">
      <c r="B3812" t="s">
        <v>7854</v>
      </c>
      <c r="C3812" t="s">
        <v>7855</v>
      </c>
      <c r="I3812" s="91">
        <v>3</v>
      </c>
      <c r="J3812" t="s">
        <v>3974</v>
      </c>
      <c r="L3812" s="90" t="s">
        <v>3951</v>
      </c>
    </row>
    <row r="3813" spans="2:12" x14ac:dyDescent="0.25">
      <c r="B3813" t="s">
        <v>7854</v>
      </c>
      <c r="C3813" t="s">
        <v>7855</v>
      </c>
      <c r="I3813" s="91">
        <v>3</v>
      </c>
      <c r="J3813" t="s">
        <v>4013</v>
      </c>
      <c r="L3813" s="90" t="s">
        <v>3951</v>
      </c>
    </row>
    <row r="3814" spans="2:12" x14ac:dyDescent="0.25">
      <c r="B3814" t="s">
        <v>7856</v>
      </c>
      <c r="C3814" t="s">
        <v>7857</v>
      </c>
      <c r="I3814" s="91">
        <v>2</v>
      </c>
      <c r="J3814" t="s">
        <v>3954</v>
      </c>
      <c r="L3814" s="90" t="s">
        <v>3951</v>
      </c>
    </row>
    <row r="3815" spans="2:12" x14ac:dyDescent="0.25">
      <c r="B3815" t="s">
        <v>7858</v>
      </c>
      <c r="C3815" t="s">
        <v>7859</v>
      </c>
      <c r="I3815" s="91">
        <v>1</v>
      </c>
      <c r="J3815" t="s">
        <v>3974</v>
      </c>
      <c r="L3815" s="90" t="s">
        <v>3951</v>
      </c>
    </row>
    <row r="3816" spans="2:12" x14ac:dyDescent="0.25">
      <c r="B3816" t="s">
        <v>7858</v>
      </c>
      <c r="C3816" t="s">
        <v>7859</v>
      </c>
      <c r="I3816" s="91">
        <v>1</v>
      </c>
      <c r="J3816" t="s">
        <v>3974</v>
      </c>
      <c r="L3816" s="90" t="s">
        <v>3951</v>
      </c>
    </row>
    <row r="3817" spans="2:12" x14ac:dyDescent="0.25">
      <c r="B3817" t="s">
        <v>7860</v>
      </c>
      <c r="C3817" t="s">
        <v>7861</v>
      </c>
      <c r="I3817" s="91">
        <v>1</v>
      </c>
      <c r="J3817" t="s">
        <v>3974</v>
      </c>
      <c r="L3817" s="90" t="s">
        <v>3951</v>
      </c>
    </row>
    <row r="3818" spans="2:12" x14ac:dyDescent="0.25">
      <c r="B3818" t="s">
        <v>7862</v>
      </c>
      <c r="C3818" t="s">
        <v>7863</v>
      </c>
      <c r="I3818" s="91">
        <v>0</v>
      </c>
      <c r="J3818" t="s">
        <v>3954</v>
      </c>
      <c r="L3818" s="90" t="s">
        <v>3951</v>
      </c>
    </row>
    <row r="3819" spans="2:12" x14ac:dyDescent="0.25">
      <c r="B3819" t="s">
        <v>7864</v>
      </c>
      <c r="C3819" t="s">
        <v>7865</v>
      </c>
      <c r="I3819" s="91">
        <v>2</v>
      </c>
      <c r="J3819" t="s">
        <v>3974</v>
      </c>
      <c r="L3819" s="90" t="s">
        <v>3951</v>
      </c>
    </row>
    <row r="3820" spans="2:12" x14ac:dyDescent="0.25">
      <c r="B3820" t="s">
        <v>7866</v>
      </c>
      <c r="C3820" t="s">
        <v>7867</v>
      </c>
      <c r="I3820" s="91">
        <v>0</v>
      </c>
      <c r="J3820" t="s">
        <v>3954</v>
      </c>
      <c r="L3820" s="90" t="s">
        <v>3951</v>
      </c>
    </row>
    <row r="3821" spans="2:12" x14ac:dyDescent="0.25">
      <c r="B3821" t="s">
        <v>7868</v>
      </c>
      <c r="C3821" t="s">
        <v>7869</v>
      </c>
      <c r="I3821" s="91">
        <v>0</v>
      </c>
      <c r="J3821" t="s">
        <v>3974</v>
      </c>
      <c r="L3821" s="90" t="s">
        <v>3951</v>
      </c>
    </row>
    <row r="3822" spans="2:12" x14ac:dyDescent="0.25">
      <c r="B3822" t="s">
        <v>7870</v>
      </c>
      <c r="C3822" t="s">
        <v>7871</v>
      </c>
      <c r="I3822" s="91">
        <v>0</v>
      </c>
      <c r="J3822" t="s">
        <v>4013</v>
      </c>
      <c r="L3822" s="90" t="s">
        <v>3951</v>
      </c>
    </row>
    <row r="3823" spans="2:12" x14ac:dyDescent="0.25">
      <c r="B3823" t="s">
        <v>7872</v>
      </c>
      <c r="C3823" t="s">
        <v>7873</v>
      </c>
      <c r="I3823" s="91">
        <v>3</v>
      </c>
      <c r="J3823" t="s">
        <v>4013</v>
      </c>
      <c r="L3823" s="90" t="s">
        <v>3951</v>
      </c>
    </row>
    <row r="3824" spans="2:12" x14ac:dyDescent="0.25">
      <c r="B3824" t="s">
        <v>7874</v>
      </c>
      <c r="C3824" t="s">
        <v>7875</v>
      </c>
      <c r="I3824" s="91">
        <v>1</v>
      </c>
      <c r="J3824" t="s">
        <v>3954</v>
      </c>
      <c r="L3824" s="90" t="s">
        <v>3951</v>
      </c>
    </row>
    <row r="3825" spans="2:12" x14ac:dyDescent="0.25">
      <c r="B3825" t="s">
        <v>4518</v>
      </c>
      <c r="C3825" t="s">
        <v>4519</v>
      </c>
      <c r="I3825" s="91">
        <v>2</v>
      </c>
      <c r="J3825" t="s">
        <v>3974</v>
      </c>
      <c r="L3825" s="90" t="s">
        <v>3951</v>
      </c>
    </row>
    <row r="3826" spans="2:12" x14ac:dyDescent="0.25">
      <c r="B3826" t="s">
        <v>4518</v>
      </c>
      <c r="C3826" t="s">
        <v>4519</v>
      </c>
      <c r="I3826" s="91">
        <v>2</v>
      </c>
      <c r="J3826" t="s">
        <v>3974</v>
      </c>
      <c r="L3826" s="90" t="s">
        <v>3951</v>
      </c>
    </row>
    <row r="3827" spans="2:12" x14ac:dyDescent="0.25">
      <c r="B3827" t="s">
        <v>7876</v>
      </c>
      <c r="C3827" t="s">
        <v>7877</v>
      </c>
      <c r="I3827" s="91">
        <v>0</v>
      </c>
      <c r="J3827" t="s">
        <v>3974</v>
      </c>
      <c r="L3827" s="90" t="s">
        <v>3951</v>
      </c>
    </row>
    <row r="3828" spans="2:12" x14ac:dyDescent="0.25">
      <c r="B3828" t="s">
        <v>7876</v>
      </c>
      <c r="C3828" t="s">
        <v>7877</v>
      </c>
      <c r="I3828" s="91">
        <v>0</v>
      </c>
      <c r="J3828" t="s">
        <v>3974</v>
      </c>
      <c r="L3828" s="90" t="s">
        <v>3951</v>
      </c>
    </row>
    <row r="3829" spans="2:12" x14ac:dyDescent="0.25">
      <c r="B3829" t="s">
        <v>7876</v>
      </c>
      <c r="C3829" t="s">
        <v>7877</v>
      </c>
      <c r="I3829" s="91">
        <v>0</v>
      </c>
      <c r="J3829" t="s">
        <v>3974</v>
      </c>
      <c r="L3829" s="90" t="s">
        <v>3951</v>
      </c>
    </row>
    <row r="3830" spans="2:12" x14ac:dyDescent="0.25">
      <c r="B3830" t="s">
        <v>7878</v>
      </c>
      <c r="C3830" t="s">
        <v>7879</v>
      </c>
      <c r="I3830" s="91">
        <v>0</v>
      </c>
      <c r="J3830" t="s">
        <v>3954</v>
      </c>
      <c r="L3830" s="90" t="s">
        <v>3951</v>
      </c>
    </row>
    <row r="3831" spans="2:12" x14ac:dyDescent="0.25">
      <c r="B3831" t="s">
        <v>7880</v>
      </c>
      <c r="C3831" t="s">
        <v>7881</v>
      </c>
      <c r="I3831" s="91">
        <v>0</v>
      </c>
      <c r="J3831" t="s">
        <v>3954</v>
      </c>
      <c r="L3831" s="90" t="s">
        <v>3951</v>
      </c>
    </row>
    <row r="3832" spans="2:12" x14ac:dyDescent="0.25">
      <c r="B3832" t="s">
        <v>7882</v>
      </c>
      <c r="C3832" t="s">
        <v>7883</v>
      </c>
      <c r="I3832" s="91">
        <v>0</v>
      </c>
      <c r="J3832" t="s">
        <v>3954</v>
      </c>
      <c r="L3832" s="90" t="s">
        <v>3951</v>
      </c>
    </row>
    <row r="3833" spans="2:12" x14ac:dyDescent="0.25">
      <c r="B3833" t="s">
        <v>7884</v>
      </c>
      <c r="C3833" t="s">
        <v>7885</v>
      </c>
      <c r="I3833" s="91">
        <v>0</v>
      </c>
      <c r="J3833" t="s">
        <v>3954</v>
      </c>
      <c r="L3833" s="90" t="s">
        <v>3951</v>
      </c>
    </row>
    <row r="3834" spans="2:12" x14ac:dyDescent="0.25">
      <c r="B3834" t="s">
        <v>7886</v>
      </c>
      <c r="C3834" t="s">
        <v>7887</v>
      </c>
      <c r="I3834" s="91">
        <v>0</v>
      </c>
      <c r="J3834" t="s">
        <v>3954</v>
      </c>
      <c r="L3834" s="90" t="s">
        <v>3951</v>
      </c>
    </row>
    <row r="3835" spans="2:12" x14ac:dyDescent="0.25">
      <c r="B3835" t="s">
        <v>7888</v>
      </c>
      <c r="C3835" t="s">
        <v>7889</v>
      </c>
      <c r="I3835" s="91">
        <v>0</v>
      </c>
      <c r="J3835" t="s">
        <v>3954</v>
      </c>
      <c r="L3835" s="90" t="s">
        <v>3951</v>
      </c>
    </row>
    <row r="3836" spans="2:12" x14ac:dyDescent="0.25">
      <c r="B3836" t="s">
        <v>7890</v>
      </c>
      <c r="C3836" t="s">
        <v>7891</v>
      </c>
      <c r="I3836" s="91">
        <v>0</v>
      </c>
      <c r="J3836" t="s">
        <v>3954</v>
      </c>
      <c r="L3836" s="90" t="s">
        <v>3951</v>
      </c>
    </row>
    <row r="3837" spans="2:12" x14ac:dyDescent="0.25">
      <c r="B3837" t="s">
        <v>7892</v>
      </c>
      <c r="C3837" t="s">
        <v>7893</v>
      </c>
      <c r="I3837" s="91">
        <v>0</v>
      </c>
      <c r="J3837" t="s">
        <v>3954</v>
      </c>
      <c r="L3837" s="90" t="s">
        <v>3951</v>
      </c>
    </row>
    <row r="3838" spans="2:12" x14ac:dyDescent="0.25">
      <c r="B3838" t="s">
        <v>7894</v>
      </c>
      <c r="C3838" t="s">
        <v>7895</v>
      </c>
      <c r="I3838" s="91">
        <v>0</v>
      </c>
      <c r="J3838" t="s">
        <v>3954</v>
      </c>
      <c r="L3838" s="90" t="s">
        <v>3951</v>
      </c>
    </row>
    <row r="3839" spans="2:12" x14ac:dyDescent="0.25">
      <c r="B3839" t="s">
        <v>7896</v>
      </c>
      <c r="C3839" t="s">
        <v>7897</v>
      </c>
      <c r="I3839" s="91">
        <v>0</v>
      </c>
      <c r="J3839" t="s">
        <v>3954</v>
      </c>
      <c r="L3839" s="90" t="s">
        <v>3951</v>
      </c>
    </row>
    <row r="3840" spans="2:12" x14ac:dyDescent="0.25">
      <c r="B3840" t="s">
        <v>7896</v>
      </c>
      <c r="C3840" t="s">
        <v>7897</v>
      </c>
      <c r="I3840" s="91">
        <v>0</v>
      </c>
      <c r="J3840" t="s">
        <v>3954</v>
      </c>
      <c r="L3840" s="90" t="s">
        <v>3951</v>
      </c>
    </row>
    <row r="3841" spans="2:12" x14ac:dyDescent="0.25">
      <c r="B3841" t="s">
        <v>7898</v>
      </c>
      <c r="C3841" t="s">
        <v>7899</v>
      </c>
      <c r="I3841" s="91">
        <v>1</v>
      </c>
      <c r="J3841" t="s">
        <v>4131</v>
      </c>
      <c r="L3841" s="90" t="s">
        <v>3951</v>
      </c>
    </row>
    <row r="3842" spans="2:12" x14ac:dyDescent="0.25">
      <c r="B3842" t="s">
        <v>7900</v>
      </c>
      <c r="C3842" t="s">
        <v>7901</v>
      </c>
      <c r="I3842" s="91">
        <v>1</v>
      </c>
      <c r="J3842" t="s">
        <v>3974</v>
      </c>
      <c r="L3842" s="90" t="s">
        <v>3951</v>
      </c>
    </row>
    <row r="3843" spans="2:12" x14ac:dyDescent="0.25">
      <c r="B3843" t="s">
        <v>7902</v>
      </c>
      <c r="C3843" t="s">
        <v>7903</v>
      </c>
      <c r="I3843" s="91">
        <v>0</v>
      </c>
      <c r="J3843" t="s">
        <v>3954</v>
      </c>
      <c r="L3843" s="90" t="s">
        <v>3951</v>
      </c>
    </row>
    <row r="3844" spans="2:12" x14ac:dyDescent="0.25">
      <c r="B3844" t="s">
        <v>7904</v>
      </c>
      <c r="C3844" t="s">
        <v>7905</v>
      </c>
      <c r="I3844" s="91">
        <v>1</v>
      </c>
      <c r="J3844" t="s">
        <v>3974</v>
      </c>
      <c r="L3844" s="90" t="s">
        <v>3951</v>
      </c>
    </row>
    <row r="3845" spans="2:12" x14ac:dyDescent="0.25">
      <c r="B3845" t="s">
        <v>7904</v>
      </c>
      <c r="C3845" t="s">
        <v>7905</v>
      </c>
      <c r="I3845" s="91">
        <v>1</v>
      </c>
      <c r="J3845" t="s">
        <v>3974</v>
      </c>
      <c r="L3845" s="90" t="s">
        <v>3951</v>
      </c>
    </row>
    <row r="3846" spans="2:12" x14ac:dyDescent="0.25">
      <c r="B3846" t="s">
        <v>7906</v>
      </c>
      <c r="C3846" t="s">
        <v>7907</v>
      </c>
      <c r="I3846" s="91">
        <v>0</v>
      </c>
      <c r="J3846" t="s">
        <v>3974</v>
      </c>
      <c r="L3846" s="90" t="s">
        <v>3951</v>
      </c>
    </row>
    <row r="3847" spans="2:12" x14ac:dyDescent="0.25">
      <c r="B3847" t="s">
        <v>7908</v>
      </c>
      <c r="C3847" t="s">
        <v>7909</v>
      </c>
      <c r="I3847" s="91">
        <v>0</v>
      </c>
      <c r="J3847" t="s">
        <v>3974</v>
      </c>
      <c r="L3847" s="90" t="s">
        <v>3951</v>
      </c>
    </row>
    <row r="3848" spans="2:12" x14ac:dyDescent="0.25">
      <c r="B3848" t="s">
        <v>7910</v>
      </c>
      <c r="C3848" t="s">
        <v>7911</v>
      </c>
      <c r="I3848" s="91">
        <v>0</v>
      </c>
      <c r="J3848" t="s">
        <v>3954</v>
      </c>
      <c r="L3848" s="90" t="s">
        <v>3951</v>
      </c>
    </row>
    <row r="3849" spans="2:12" x14ac:dyDescent="0.25">
      <c r="B3849" t="s">
        <v>7912</v>
      </c>
      <c r="C3849" t="s">
        <v>7913</v>
      </c>
      <c r="I3849" s="91">
        <v>0</v>
      </c>
      <c r="J3849" t="s">
        <v>3974</v>
      </c>
      <c r="L3849" s="90" t="s">
        <v>3951</v>
      </c>
    </row>
    <row r="3850" spans="2:12" x14ac:dyDescent="0.25">
      <c r="B3850" t="s">
        <v>7914</v>
      </c>
      <c r="C3850" t="s">
        <v>7915</v>
      </c>
      <c r="I3850" s="91">
        <v>0</v>
      </c>
      <c r="J3850" t="s">
        <v>3954</v>
      </c>
      <c r="L3850" s="90" t="s">
        <v>3951</v>
      </c>
    </row>
    <row r="3851" spans="2:12" x14ac:dyDescent="0.25">
      <c r="B3851" t="s">
        <v>7916</v>
      </c>
      <c r="C3851" t="s">
        <v>7917</v>
      </c>
      <c r="I3851" s="91">
        <v>2</v>
      </c>
      <c r="J3851" t="s">
        <v>3954</v>
      </c>
      <c r="L3851" s="90" t="s">
        <v>3951</v>
      </c>
    </row>
    <row r="3852" spans="2:12" x14ac:dyDescent="0.25">
      <c r="B3852" t="s">
        <v>7918</v>
      </c>
      <c r="C3852" t="s">
        <v>7919</v>
      </c>
      <c r="I3852" s="91">
        <v>0</v>
      </c>
      <c r="J3852" t="s">
        <v>3954</v>
      </c>
      <c r="L3852" s="90" t="s">
        <v>3951</v>
      </c>
    </row>
    <row r="3853" spans="2:12" x14ac:dyDescent="0.25">
      <c r="B3853" t="s">
        <v>7920</v>
      </c>
      <c r="C3853" t="s">
        <v>7921</v>
      </c>
      <c r="I3853" s="91">
        <v>0</v>
      </c>
      <c r="J3853" t="s">
        <v>3954</v>
      </c>
      <c r="L3853" s="90" t="s">
        <v>3951</v>
      </c>
    </row>
    <row r="3854" spans="2:12" x14ac:dyDescent="0.25">
      <c r="B3854" t="s">
        <v>7922</v>
      </c>
      <c r="C3854" t="s">
        <v>7923</v>
      </c>
      <c r="I3854" s="91">
        <v>1</v>
      </c>
      <c r="J3854" t="s">
        <v>3954</v>
      </c>
      <c r="L3854" s="90" t="s">
        <v>3951</v>
      </c>
    </row>
    <row r="3855" spans="2:12" x14ac:dyDescent="0.25">
      <c r="B3855" t="s">
        <v>7924</v>
      </c>
      <c r="C3855" t="s">
        <v>7925</v>
      </c>
      <c r="I3855" s="91">
        <v>2</v>
      </c>
      <c r="J3855" t="s">
        <v>3954</v>
      </c>
      <c r="L3855" s="90" t="s">
        <v>3951</v>
      </c>
    </row>
    <row r="3856" spans="2:12" x14ac:dyDescent="0.25">
      <c r="B3856" t="s">
        <v>7926</v>
      </c>
      <c r="C3856" t="s">
        <v>7927</v>
      </c>
      <c r="I3856" s="91">
        <v>1</v>
      </c>
      <c r="J3856" t="s">
        <v>3954</v>
      </c>
      <c r="L3856" s="90" t="s">
        <v>3951</v>
      </c>
    </row>
    <row r="3857" spans="1:12" x14ac:dyDescent="0.25">
      <c r="B3857" t="s">
        <v>7928</v>
      </c>
      <c r="C3857" t="s">
        <v>7929</v>
      </c>
      <c r="I3857" s="91">
        <v>0</v>
      </c>
      <c r="J3857" t="s">
        <v>3954</v>
      </c>
      <c r="L3857" s="90" t="s">
        <v>3951</v>
      </c>
    </row>
    <row r="3858" spans="1:12" x14ac:dyDescent="0.25">
      <c r="B3858" t="s">
        <v>7930</v>
      </c>
      <c r="C3858" t="s">
        <v>7931</v>
      </c>
      <c r="I3858" s="91">
        <v>0</v>
      </c>
      <c r="J3858" t="s">
        <v>3954</v>
      </c>
      <c r="L3858" s="90" t="s">
        <v>3951</v>
      </c>
    </row>
    <row r="3859" spans="1:12" x14ac:dyDescent="0.25">
      <c r="B3859" t="s">
        <v>7932</v>
      </c>
      <c r="C3859" t="s">
        <v>7933</v>
      </c>
      <c r="I3859" s="91">
        <v>0</v>
      </c>
      <c r="J3859" t="s">
        <v>3954</v>
      </c>
      <c r="L3859" s="90" t="s">
        <v>3951</v>
      </c>
    </row>
    <row r="3860" spans="1:12" x14ac:dyDescent="0.25">
      <c r="B3860" t="s">
        <v>7934</v>
      </c>
      <c r="C3860" t="s">
        <v>7935</v>
      </c>
      <c r="I3860" s="91">
        <v>0</v>
      </c>
      <c r="J3860" t="s">
        <v>3954</v>
      </c>
      <c r="L3860" s="90" t="s">
        <v>3951</v>
      </c>
    </row>
    <row r="3861" spans="1:12" x14ac:dyDescent="0.25">
      <c r="B3861" t="s">
        <v>7936</v>
      </c>
      <c r="C3861" t="s">
        <v>7937</v>
      </c>
      <c r="I3861" s="91">
        <v>0</v>
      </c>
      <c r="J3861" t="s">
        <v>3954</v>
      </c>
      <c r="L3861" s="90" t="s">
        <v>3951</v>
      </c>
    </row>
    <row r="3862" spans="1:12" x14ac:dyDescent="0.25">
      <c r="B3862" t="s">
        <v>7938</v>
      </c>
      <c r="C3862" t="s">
        <v>7939</v>
      </c>
      <c r="I3862" s="91">
        <v>6</v>
      </c>
      <c r="J3862" t="s">
        <v>3974</v>
      </c>
      <c r="L3862" s="90" t="s">
        <v>3951</v>
      </c>
    </row>
    <row r="3863" spans="1:12" x14ac:dyDescent="0.25">
      <c r="B3863" t="s">
        <v>7940</v>
      </c>
      <c r="C3863" t="s">
        <v>7941</v>
      </c>
      <c r="I3863" s="91">
        <v>2</v>
      </c>
      <c r="J3863" t="s">
        <v>3974</v>
      </c>
      <c r="L3863" s="90" t="s">
        <v>3951</v>
      </c>
    </row>
    <row r="3864" spans="1:12" x14ac:dyDescent="0.25">
      <c r="B3864" t="s">
        <v>7942</v>
      </c>
      <c r="C3864" t="s">
        <v>7943</v>
      </c>
      <c r="I3864" s="91">
        <v>0</v>
      </c>
      <c r="J3864" t="s">
        <v>3954</v>
      </c>
      <c r="L3864" s="90" t="s">
        <v>3951</v>
      </c>
    </row>
    <row r="3865" spans="1:12" x14ac:dyDescent="0.25">
      <c r="B3865" t="s">
        <v>7944</v>
      </c>
      <c r="C3865" t="s">
        <v>7945</v>
      </c>
      <c r="I3865" s="91">
        <v>2</v>
      </c>
      <c r="J3865" t="s">
        <v>4131</v>
      </c>
      <c r="L3865" s="90" t="s">
        <v>3951</v>
      </c>
    </row>
    <row r="3866" spans="1:12" x14ac:dyDescent="0.25">
      <c r="A3866">
        <v>21001862</v>
      </c>
      <c r="B3866" t="s">
        <v>4534</v>
      </c>
      <c r="C3866" t="s">
        <v>4535</v>
      </c>
      <c r="F3866">
        <v>0</v>
      </c>
      <c r="G3866" t="s">
        <v>2640</v>
      </c>
      <c r="H3866">
        <v>100</v>
      </c>
      <c r="I3866" s="91">
        <v>0</v>
      </c>
      <c r="J3866" t="s">
        <v>3974</v>
      </c>
      <c r="L3866" s="90" t="s">
        <v>3951</v>
      </c>
    </row>
    <row r="3867" spans="1:12" x14ac:dyDescent="0.25">
      <c r="B3867" t="s">
        <v>7946</v>
      </c>
      <c r="C3867" t="s">
        <v>7947</v>
      </c>
      <c r="I3867" s="91">
        <v>0</v>
      </c>
      <c r="J3867" t="s">
        <v>3974</v>
      </c>
      <c r="L3867" s="90" t="s">
        <v>3951</v>
      </c>
    </row>
    <row r="3868" spans="1:12" x14ac:dyDescent="0.25">
      <c r="B3868" t="s">
        <v>7946</v>
      </c>
      <c r="C3868" t="s">
        <v>7947</v>
      </c>
      <c r="I3868" s="91">
        <v>0</v>
      </c>
      <c r="J3868" t="s">
        <v>3974</v>
      </c>
      <c r="L3868" s="90" t="s">
        <v>3951</v>
      </c>
    </row>
    <row r="3869" spans="1:12" x14ac:dyDescent="0.25">
      <c r="B3869" t="s">
        <v>7948</v>
      </c>
      <c r="C3869" t="s">
        <v>7949</v>
      </c>
      <c r="I3869" s="91">
        <v>0</v>
      </c>
      <c r="J3869" t="s">
        <v>3974</v>
      </c>
      <c r="L3869" s="90" t="s">
        <v>3951</v>
      </c>
    </row>
    <row r="3870" spans="1:12" x14ac:dyDescent="0.25">
      <c r="B3870" t="s">
        <v>7948</v>
      </c>
      <c r="C3870" t="s">
        <v>7949</v>
      </c>
      <c r="I3870" s="91">
        <v>0</v>
      </c>
      <c r="J3870" t="s">
        <v>3974</v>
      </c>
      <c r="L3870" s="90" t="s">
        <v>3951</v>
      </c>
    </row>
    <row r="3871" spans="1:12" x14ac:dyDescent="0.25">
      <c r="B3871" t="s">
        <v>7950</v>
      </c>
      <c r="C3871" t="s">
        <v>7951</v>
      </c>
      <c r="I3871" s="91">
        <v>0</v>
      </c>
      <c r="J3871" t="s">
        <v>3954</v>
      </c>
      <c r="L3871" s="90" t="s">
        <v>3951</v>
      </c>
    </row>
    <row r="3872" spans="1:12" x14ac:dyDescent="0.25">
      <c r="B3872" t="s">
        <v>4536</v>
      </c>
      <c r="C3872" t="s">
        <v>4537</v>
      </c>
      <c r="I3872" s="91">
        <v>0</v>
      </c>
      <c r="J3872" t="s">
        <v>3974</v>
      </c>
      <c r="L3872" s="90" t="s">
        <v>3951</v>
      </c>
    </row>
    <row r="3873" spans="2:12" x14ac:dyDescent="0.25">
      <c r="B3873" t="s">
        <v>7952</v>
      </c>
      <c r="C3873" t="s">
        <v>7953</v>
      </c>
      <c r="I3873" s="91">
        <v>1</v>
      </c>
      <c r="J3873" t="s">
        <v>3966</v>
      </c>
      <c r="L3873" s="90" t="s">
        <v>3951</v>
      </c>
    </row>
    <row r="3874" spans="2:12" x14ac:dyDescent="0.25">
      <c r="B3874" t="s">
        <v>7954</v>
      </c>
      <c r="C3874" t="s">
        <v>7955</v>
      </c>
      <c r="I3874" s="91">
        <v>1</v>
      </c>
      <c r="J3874" t="s">
        <v>3974</v>
      </c>
      <c r="L3874" s="90" t="s">
        <v>3951</v>
      </c>
    </row>
    <row r="3875" spans="2:12" x14ac:dyDescent="0.25">
      <c r="B3875" t="s">
        <v>7956</v>
      </c>
      <c r="C3875" t="s">
        <v>7957</v>
      </c>
      <c r="I3875" s="91">
        <v>0</v>
      </c>
      <c r="J3875" t="s">
        <v>3954</v>
      </c>
      <c r="L3875" s="90" t="s">
        <v>3951</v>
      </c>
    </row>
    <row r="3876" spans="2:12" x14ac:dyDescent="0.25">
      <c r="B3876" t="s">
        <v>7958</v>
      </c>
      <c r="C3876" t="s">
        <v>7959</v>
      </c>
      <c r="I3876" s="91">
        <v>0</v>
      </c>
      <c r="J3876" t="s">
        <v>3954</v>
      </c>
      <c r="L3876" s="90" t="s">
        <v>3951</v>
      </c>
    </row>
    <row r="3877" spans="2:12" x14ac:dyDescent="0.25">
      <c r="B3877" t="s">
        <v>7960</v>
      </c>
      <c r="C3877" t="s">
        <v>7961</v>
      </c>
      <c r="I3877" s="91">
        <v>1</v>
      </c>
      <c r="J3877" t="s">
        <v>3954</v>
      </c>
      <c r="L3877" s="90" t="s">
        <v>3951</v>
      </c>
    </row>
    <row r="3878" spans="2:12" x14ac:dyDescent="0.25">
      <c r="B3878" t="s">
        <v>7962</v>
      </c>
      <c r="C3878" t="s">
        <v>7963</v>
      </c>
      <c r="I3878" s="91">
        <v>0</v>
      </c>
      <c r="J3878" t="s">
        <v>3954</v>
      </c>
      <c r="L3878" s="90" t="s">
        <v>3951</v>
      </c>
    </row>
    <row r="3879" spans="2:12" x14ac:dyDescent="0.25">
      <c r="B3879" t="s">
        <v>7964</v>
      </c>
      <c r="C3879" t="s">
        <v>7965</v>
      </c>
      <c r="I3879" s="91">
        <v>0</v>
      </c>
      <c r="J3879" t="s">
        <v>3954</v>
      </c>
      <c r="L3879" s="90" t="s">
        <v>3951</v>
      </c>
    </row>
    <row r="3880" spans="2:12" x14ac:dyDescent="0.25">
      <c r="B3880" t="s">
        <v>7966</v>
      </c>
      <c r="C3880" t="s">
        <v>7967</v>
      </c>
      <c r="I3880" s="91">
        <v>1</v>
      </c>
      <c r="J3880" t="s">
        <v>3974</v>
      </c>
      <c r="L3880" s="90" t="s">
        <v>3951</v>
      </c>
    </row>
    <row r="3881" spans="2:12" x14ac:dyDescent="0.25">
      <c r="B3881" t="s">
        <v>7968</v>
      </c>
      <c r="C3881" t="s">
        <v>7969</v>
      </c>
      <c r="I3881" s="91">
        <v>1</v>
      </c>
      <c r="J3881" t="s">
        <v>3954</v>
      </c>
      <c r="L3881" s="90" t="s">
        <v>3951</v>
      </c>
    </row>
    <row r="3882" spans="2:12" x14ac:dyDescent="0.25">
      <c r="B3882" t="s">
        <v>7970</v>
      </c>
      <c r="C3882" t="s">
        <v>7971</v>
      </c>
      <c r="I3882" s="91">
        <v>1</v>
      </c>
      <c r="J3882" t="s">
        <v>3954</v>
      </c>
      <c r="L3882" s="90" t="s">
        <v>3951</v>
      </c>
    </row>
    <row r="3883" spans="2:12" x14ac:dyDescent="0.25">
      <c r="B3883" t="s">
        <v>7972</v>
      </c>
      <c r="C3883" t="s">
        <v>7973</v>
      </c>
      <c r="I3883" s="91">
        <v>1</v>
      </c>
      <c r="J3883" t="s">
        <v>3963</v>
      </c>
      <c r="L3883" s="90" t="s">
        <v>3951</v>
      </c>
    </row>
    <row r="3884" spans="2:12" x14ac:dyDescent="0.25">
      <c r="B3884" t="s">
        <v>7974</v>
      </c>
      <c r="C3884" t="s">
        <v>7975</v>
      </c>
      <c r="I3884" s="91">
        <v>1</v>
      </c>
      <c r="J3884" t="s">
        <v>3954</v>
      </c>
      <c r="L3884" s="90" t="s">
        <v>3951</v>
      </c>
    </row>
    <row r="3885" spans="2:12" x14ac:dyDescent="0.25">
      <c r="B3885" t="s">
        <v>7976</v>
      </c>
      <c r="C3885" t="s">
        <v>7977</v>
      </c>
      <c r="I3885" s="91">
        <v>0</v>
      </c>
      <c r="J3885" t="s">
        <v>3954</v>
      </c>
      <c r="L3885" s="90" t="s">
        <v>3951</v>
      </c>
    </row>
    <row r="3886" spans="2:12" x14ac:dyDescent="0.25">
      <c r="B3886" t="s">
        <v>7978</v>
      </c>
      <c r="C3886" t="s">
        <v>7979</v>
      </c>
      <c r="I3886" s="91">
        <v>0</v>
      </c>
      <c r="J3886" t="s">
        <v>3974</v>
      </c>
      <c r="L3886" s="90" t="s">
        <v>3951</v>
      </c>
    </row>
    <row r="3887" spans="2:12" x14ac:dyDescent="0.25">
      <c r="B3887" t="s">
        <v>7980</v>
      </c>
      <c r="C3887" t="s">
        <v>7981</v>
      </c>
      <c r="I3887" s="91">
        <v>0</v>
      </c>
      <c r="J3887" t="s">
        <v>3969</v>
      </c>
      <c r="L3887" s="90" t="s">
        <v>3951</v>
      </c>
    </row>
    <row r="3888" spans="2:12" x14ac:dyDescent="0.25">
      <c r="B3888" t="s">
        <v>7982</v>
      </c>
      <c r="C3888" t="s">
        <v>7983</v>
      </c>
      <c r="I3888" s="91">
        <v>0</v>
      </c>
      <c r="J3888" t="s">
        <v>3954</v>
      </c>
      <c r="L3888" s="90" t="s">
        <v>3951</v>
      </c>
    </row>
    <row r="3889" spans="2:12" x14ac:dyDescent="0.25">
      <c r="B3889" t="s">
        <v>7984</v>
      </c>
      <c r="C3889" t="s">
        <v>7985</v>
      </c>
      <c r="I3889" s="91">
        <v>2</v>
      </c>
      <c r="J3889" t="s">
        <v>3954</v>
      </c>
      <c r="L3889" s="90" t="s">
        <v>3951</v>
      </c>
    </row>
    <row r="3890" spans="2:12" x14ac:dyDescent="0.25">
      <c r="B3890" t="s">
        <v>7986</v>
      </c>
      <c r="C3890" t="s">
        <v>7987</v>
      </c>
      <c r="I3890" s="91">
        <v>0</v>
      </c>
      <c r="J3890" t="s">
        <v>3954</v>
      </c>
      <c r="L3890" s="90" t="s">
        <v>3951</v>
      </c>
    </row>
    <row r="3891" spans="2:12" x14ac:dyDescent="0.25">
      <c r="B3891" t="s">
        <v>7988</v>
      </c>
      <c r="C3891" t="s">
        <v>7989</v>
      </c>
      <c r="I3891" s="91">
        <v>0</v>
      </c>
      <c r="J3891" t="s">
        <v>3954</v>
      </c>
      <c r="L3891" s="90" t="s">
        <v>3951</v>
      </c>
    </row>
    <row r="3892" spans="2:12" x14ac:dyDescent="0.25">
      <c r="B3892" t="s">
        <v>7988</v>
      </c>
      <c r="C3892" t="s">
        <v>7989</v>
      </c>
      <c r="I3892" s="91">
        <v>0</v>
      </c>
      <c r="J3892" t="s">
        <v>3954</v>
      </c>
      <c r="L3892" s="90" t="s">
        <v>3951</v>
      </c>
    </row>
    <row r="3893" spans="2:12" x14ac:dyDescent="0.25">
      <c r="B3893" t="s">
        <v>7990</v>
      </c>
      <c r="C3893" t="s">
        <v>7991</v>
      </c>
      <c r="I3893" s="91">
        <v>0</v>
      </c>
      <c r="J3893" t="s">
        <v>3954</v>
      </c>
      <c r="L3893" s="90" t="s">
        <v>3951</v>
      </c>
    </row>
    <row r="3894" spans="2:12" x14ac:dyDescent="0.25">
      <c r="B3894" t="s">
        <v>7992</v>
      </c>
      <c r="C3894" t="s">
        <v>7993</v>
      </c>
      <c r="I3894" s="91">
        <v>0</v>
      </c>
      <c r="J3894" t="s">
        <v>3954</v>
      </c>
      <c r="L3894" s="90" t="s">
        <v>3951</v>
      </c>
    </row>
    <row r="3895" spans="2:12" x14ac:dyDescent="0.25">
      <c r="B3895" t="s">
        <v>4542</v>
      </c>
      <c r="C3895" t="s">
        <v>4543</v>
      </c>
      <c r="I3895" s="91">
        <v>1</v>
      </c>
      <c r="J3895" t="s">
        <v>4016</v>
      </c>
      <c r="L3895" s="90" t="s">
        <v>3951</v>
      </c>
    </row>
    <row r="3896" spans="2:12" x14ac:dyDescent="0.25">
      <c r="B3896" t="s">
        <v>4542</v>
      </c>
      <c r="C3896" t="s">
        <v>4543</v>
      </c>
      <c r="I3896" s="91">
        <v>1</v>
      </c>
      <c r="J3896" t="s">
        <v>4016</v>
      </c>
      <c r="L3896" s="90" t="s">
        <v>3951</v>
      </c>
    </row>
    <row r="3897" spans="2:12" x14ac:dyDescent="0.25">
      <c r="B3897" t="s">
        <v>4542</v>
      </c>
      <c r="C3897" t="s">
        <v>4543</v>
      </c>
      <c r="I3897" s="91">
        <v>1</v>
      </c>
      <c r="J3897" t="s">
        <v>3974</v>
      </c>
      <c r="L3897" s="90" t="s">
        <v>3951</v>
      </c>
    </row>
    <row r="3898" spans="2:12" x14ac:dyDescent="0.25">
      <c r="B3898" t="s">
        <v>7994</v>
      </c>
      <c r="C3898" t="s">
        <v>7995</v>
      </c>
      <c r="I3898" s="91">
        <v>1</v>
      </c>
      <c r="J3898" t="s">
        <v>4131</v>
      </c>
      <c r="L3898" s="90" t="s">
        <v>3951</v>
      </c>
    </row>
    <row r="3899" spans="2:12" x14ac:dyDescent="0.25">
      <c r="B3899" t="s">
        <v>7994</v>
      </c>
      <c r="C3899" t="s">
        <v>7995</v>
      </c>
      <c r="I3899" s="91">
        <v>1</v>
      </c>
      <c r="J3899" t="s">
        <v>3954</v>
      </c>
      <c r="L3899" s="90" t="s">
        <v>3951</v>
      </c>
    </row>
    <row r="3900" spans="2:12" x14ac:dyDescent="0.25">
      <c r="B3900" t="s">
        <v>7996</v>
      </c>
      <c r="C3900" t="s">
        <v>7997</v>
      </c>
      <c r="I3900" s="91">
        <v>0</v>
      </c>
      <c r="J3900" t="s">
        <v>3954</v>
      </c>
      <c r="L3900" s="90" t="s">
        <v>3951</v>
      </c>
    </row>
    <row r="3901" spans="2:12" x14ac:dyDescent="0.25">
      <c r="B3901" t="s">
        <v>7998</v>
      </c>
      <c r="C3901" t="s">
        <v>7999</v>
      </c>
      <c r="I3901" s="91">
        <v>0</v>
      </c>
      <c r="J3901" t="s">
        <v>3974</v>
      </c>
      <c r="L3901" s="90" t="s">
        <v>3951</v>
      </c>
    </row>
    <row r="3902" spans="2:12" x14ac:dyDescent="0.25">
      <c r="B3902" t="s">
        <v>8000</v>
      </c>
      <c r="C3902" t="s">
        <v>8001</v>
      </c>
      <c r="I3902" s="91">
        <v>1</v>
      </c>
      <c r="J3902" t="s">
        <v>3954</v>
      </c>
      <c r="L3902" s="90" t="s">
        <v>3951</v>
      </c>
    </row>
    <row r="3903" spans="2:12" x14ac:dyDescent="0.25">
      <c r="B3903" t="s">
        <v>8002</v>
      </c>
      <c r="C3903" t="s">
        <v>8003</v>
      </c>
      <c r="I3903" s="91">
        <v>0</v>
      </c>
      <c r="J3903" t="s">
        <v>3974</v>
      </c>
      <c r="L3903" s="90" t="s">
        <v>3951</v>
      </c>
    </row>
    <row r="3904" spans="2:12" x14ac:dyDescent="0.25">
      <c r="B3904" t="s">
        <v>8004</v>
      </c>
      <c r="C3904" t="s">
        <v>8005</v>
      </c>
      <c r="I3904" s="91">
        <v>0</v>
      </c>
      <c r="J3904" t="s">
        <v>3954</v>
      </c>
      <c r="L3904" s="90" t="s">
        <v>3951</v>
      </c>
    </row>
    <row r="3905" spans="2:12" x14ac:dyDescent="0.25">
      <c r="B3905" t="s">
        <v>8006</v>
      </c>
      <c r="C3905" t="s">
        <v>8007</v>
      </c>
      <c r="I3905" s="91">
        <v>2</v>
      </c>
      <c r="J3905" t="s">
        <v>3974</v>
      </c>
      <c r="L3905" s="90" t="s">
        <v>3951</v>
      </c>
    </row>
    <row r="3906" spans="2:12" x14ac:dyDescent="0.25">
      <c r="B3906" t="s">
        <v>8008</v>
      </c>
      <c r="C3906" t="s">
        <v>8009</v>
      </c>
      <c r="I3906" s="91">
        <v>0</v>
      </c>
      <c r="J3906" t="s">
        <v>3954</v>
      </c>
      <c r="L3906" s="90" t="s">
        <v>3951</v>
      </c>
    </row>
    <row r="3907" spans="2:12" x14ac:dyDescent="0.25">
      <c r="B3907" t="s">
        <v>8008</v>
      </c>
      <c r="C3907" t="s">
        <v>8009</v>
      </c>
      <c r="I3907" s="91">
        <v>0</v>
      </c>
      <c r="J3907" t="s">
        <v>3954</v>
      </c>
      <c r="L3907" s="90" t="s">
        <v>3951</v>
      </c>
    </row>
    <row r="3908" spans="2:12" x14ac:dyDescent="0.25">
      <c r="B3908" t="s">
        <v>8010</v>
      </c>
      <c r="C3908" t="s">
        <v>8011</v>
      </c>
      <c r="I3908" s="91">
        <v>2</v>
      </c>
      <c r="J3908" t="s">
        <v>3954</v>
      </c>
      <c r="L3908" s="90" t="s">
        <v>3951</v>
      </c>
    </row>
    <row r="3909" spans="2:12" x14ac:dyDescent="0.25">
      <c r="B3909" t="s">
        <v>8012</v>
      </c>
      <c r="C3909" t="s">
        <v>8013</v>
      </c>
      <c r="I3909" s="91">
        <v>0</v>
      </c>
      <c r="J3909" t="s">
        <v>3963</v>
      </c>
      <c r="L3909" s="90" t="s">
        <v>3951</v>
      </c>
    </row>
    <row r="3910" spans="2:12" x14ac:dyDescent="0.25">
      <c r="B3910" t="s">
        <v>8014</v>
      </c>
      <c r="C3910" t="s">
        <v>8015</v>
      </c>
      <c r="I3910" s="91">
        <v>0</v>
      </c>
      <c r="J3910" t="s">
        <v>4013</v>
      </c>
      <c r="L3910" s="90" t="s">
        <v>3951</v>
      </c>
    </row>
    <row r="3911" spans="2:12" x14ac:dyDescent="0.25">
      <c r="B3911" t="s">
        <v>8014</v>
      </c>
      <c r="C3911" t="s">
        <v>8015</v>
      </c>
      <c r="I3911" s="91">
        <v>0</v>
      </c>
      <c r="J3911" t="s">
        <v>4013</v>
      </c>
      <c r="L3911" s="90" t="s">
        <v>3951</v>
      </c>
    </row>
    <row r="3912" spans="2:12" x14ac:dyDescent="0.25">
      <c r="B3912" t="s">
        <v>8016</v>
      </c>
      <c r="C3912" t="s">
        <v>8017</v>
      </c>
      <c r="I3912" s="91">
        <v>0</v>
      </c>
      <c r="J3912" t="s">
        <v>3954</v>
      </c>
      <c r="L3912" s="90" t="s">
        <v>3951</v>
      </c>
    </row>
    <row r="3913" spans="2:12" x14ac:dyDescent="0.25">
      <c r="B3913" t="s">
        <v>8018</v>
      </c>
      <c r="C3913" t="s">
        <v>8019</v>
      </c>
      <c r="I3913" s="91">
        <v>1</v>
      </c>
      <c r="J3913" t="s">
        <v>3974</v>
      </c>
      <c r="L3913" s="90" t="s">
        <v>3951</v>
      </c>
    </row>
    <row r="3914" spans="2:12" x14ac:dyDescent="0.25">
      <c r="B3914" t="s">
        <v>8020</v>
      </c>
      <c r="C3914" t="s">
        <v>8021</v>
      </c>
      <c r="I3914" s="91">
        <v>1</v>
      </c>
      <c r="J3914" t="s">
        <v>3954</v>
      </c>
      <c r="L3914" s="90" t="s">
        <v>3951</v>
      </c>
    </row>
    <row r="3915" spans="2:12" x14ac:dyDescent="0.25">
      <c r="B3915" t="s">
        <v>8022</v>
      </c>
      <c r="C3915" t="s">
        <v>8023</v>
      </c>
      <c r="I3915" s="91">
        <v>0</v>
      </c>
      <c r="J3915" t="s">
        <v>3954</v>
      </c>
      <c r="L3915" s="90" t="s">
        <v>3951</v>
      </c>
    </row>
    <row r="3916" spans="2:12" x14ac:dyDescent="0.25">
      <c r="B3916" t="s">
        <v>8024</v>
      </c>
      <c r="C3916" t="s">
        <v>8025</v>
      </c>
      <c r="I3916" s="91">
        <v>0</v>
      </c>
      <c r="J3916" t="s">
        <v>3954</v>
      </c>
      <c r="L3916" s="90" t="s">
        <v>3951</v>
      </c>
    </row>
    <row r="3917" spans="2:12" x14ac:dyDescent="0.25">
      <c r="B3917" t="s">
        <v>8026</v>
      </c>
      <c r="C3917" t="s">
        <v>8027</v>
      </c>
      <c r="I3917" s="91">
        <v>0</v>
      </c>
      <c r="J3917" t="s">
        <v>3954</v>
      </c>
      <c r="L3917" s="90" t="s">
        <v>3951</v>
      </c>
    </row>
    <row r="3918" spans="2:12" x14ac:dyDescent="0.25">
      <c r="B3918" t="s">
        <v>8028</v>
      </c>
      <c r="C3918" t="s">
        <v>8029</v>
      </c>
      <c r="I3918" s="91">
        <v>1</v>
      </c>
      <c r="J3918" t="s">
        <v>3954</v>
      </c>
      <c r="L3918" s="90" t="s">
        <v>3951</v>
      </c>
    </row>
    <row r="3919" spans="2:12" x14ac:dyDescent="0.25">
      <c r="B3919" t="s">
        <v>8030</v>
      </c>
      <c r="C3919" t="s">
        <v>8031</v>
      </c>
      <c r="I3919" s="91">
        <v>0</v>
      </c>
      <c r="J3919" t="s">
        <v>3954</v>
      </c>
      <c r="L3919" s="90" t="s">
        <v>3951</v>
      </c>
    </row>
    <row r="3920" spans="2:12" x14ac:dyDescent="0.25">
      <c r="B3920" t="s">
        <v>8032</v>
      </c>
      <c r="C3920" t="s">
        <v>8033</v>
      </c>
      <c r="I3920" s="91">
        <v>0</v>
      </c>
      <c r="J3920" t="s">
        <v>3954</v>
      </c>
      <c r="L3920" s="90" t="s">
        <v>3951</v>
      </c>
    </row>
    <row r="3921" spans="2:12" x14ac:dyDescent="0.25">
      <c r="B3921" t="s">
        <v>8034</v>
      </c>
      <c r="C3921" t="s">
        <v>8035</v>
      </c>
      <c r="I3921" s="91">
        <v>0</v>
      </c>
      <c r="J3921" t="s">
        <v>3974</v>
      </c>
      <c r="L3921" s="90" t="s">
        <v>3951</v>
      </c>
    </row>
    <row r="3922" spans="2:12" x14ac:dyDescent="0.25">
      <c r="B3922" t="s">
        <v>8036</v>
      </c>
      <c r="C3922" t="s">
        <v>8037</v>
      </c>
      <c r="I3922" s="91">
        <v>1</v>
      </c>
      <c r="J3922" t="s">
        <v>3974</v>
      </c>
      <c r="L3922" s="90" t="s">
        <v>3951</v>
      </c>
    </row>
    <row r="3923" spans="2:12" x14ac:dyDescent="0.25">
      <c r="B3923" t="s">
        <v>8038</v>
      </c>
      <c r="C3923" t="s">
        <v>8039</v>
      </c>
      <c r="I3923" s="91">
        <v>0</v>
      </c>
      <c r="J3923" t="s">
        <v>3954</v>
      </c>
      <c r="L3923" s="90" t="s">
        <v>3951</v>
      </c>
    </row>
    <row r="3924" spans="2:12" x14ac:dyDescent="0.25">
      <c r="B3924" t="s">
        <v>8040</v>
      </c>
      <c r="C3924" t="s">
        <v>8041</v>
      </c>
      <c r="I3924" s="91">
        <v>0</v>
      </c>
      <c r="J3924" t="s">
        <v>3954</v>
      </c>
      <c r="L3924" s="90" t="s">
        <v>3951</v>
      </c>
    </row>
    <row r="3925" spans="2:12" x14ac:dyDescent="0.25">
      <c r="B3925" t="s">
        <v>8042</v>
      </c>
      <c r="C3925" t="s">
        <v>8043</v>
      </c>
      <c r="I3925" s="91">
        <v>1</v>
      </c>
      <c r="J3925" t="s">
        <v>3974</v>
      </c>
      <c r="L3925" s="90" t="s">
        <v>3951</v>
      </c>
    </row>
    <row r="3926" spans="2:12" x14ac:dyDescent="0.25">
      <c r="B3926" t="s">
        <v>8044</v>
      </c>
      <c r="C3926" t="s">
        <v>8045</v>
      </c>
      <c r="I3926" s="91">
        <v>2</v>
      </c>
      <c r="J3926" t="s">
        <v>3974</v>
      </c>
      <c r="L3926" s="90" t="s">
        <v>3951</v>
      </c>
    </row>
    <row r="3927" spans="2:12" x14ac:dyDescent="0.25">
      <c r="B3927" t="s">
        <v>8046</v>
      </c>
      <c r="C3927" t="s">
        <v>8047</v>
      </c>
      <c r="I3927" s="91">
        <v>0</v>
      </c>
      <c r="J3927" t="s">
        <v>3954</v>
      </c>
      <c r="L3927" s="90" t="s">
        <v>3951</v>
      </c>
    </row>
    <row r="3928" spans="2:12" x14ac:dyDescent="0.25">
      <c r="B3928" t="s">
        <v>8048</v>
      </c>
      <c r="C3928" t="s">
        <v>8049</v>
      </c>
      <c r="I3928" s="91">
        <v>0</v>
      </c>
      <c r="J3928" t="s">
        <v>3954</v>
      </c>
      <c r="L3928" s="90" t="s">
        <v>3951</v>
      </c>
    </row>
    <row r="3929" spans="2:12" x14ac:dyDescent="0.25">
      <c r="B3929" t="s">
        <v>8050</v>
      </c>
      <c r="C3929" t="s">
        <v>8051</v>
      </c>
      <c r="I3929" s="91">
        <v>0</v>
      </c>
      <c r="J3929" t="s">
        <v>3974</v>
      </c>
      <c r="L3929" s="90" t="s">
        <v>3951</v>
      </c>
    </row>
    <row r="3930" spans="2:12" x14ac:dyDescent="0.25">
      <c r="B3930" t="s">
        <v>8052</v>
      </c>
      <c r="C3930" t="s">
        <v>8053</v>
      </c>
      <c r="I3930" s="91">
        <v>0</v>
      </c>
      <c r="J3930" t="s">
        <v>3974</v>
      </c>
      <c r="L3930" s="90" t="s">
        <v>3951</v>
      </c>
    </row>
    <row r="3931" spans="2:12" x14ac:dyDescent="0.25">
      <c r="B3931" t="s">
        <v>8054</v>
      </c>
      <c r="C3931" t="s">
        <v>8055</v>
      </c>
      <c r="I3931" s="91">
        <v>0</v>
      </c>
      <c r="J3931" t="s">
        <v>3974</v>
      </c>
      <c r="L3931" s="90" t="s">
        <v>3951</v>
      </c>
    </row>
    <row r="3932" spans="2:12" x14ac:dyDescent="0.25">
      <c r="B3932" t="s">
        <v>8056</v>
      </c>
      <c r="C3932" t="s">
        <v>8057</v>
      </c>
      <c r="I3932" s="91">
        <v>0</v>
      </c>
      <c r="J3932" t="s">
        <v>3974</v>
      </c>
      <c r="L3932" s="90" t="s">
        <v>3951</v>
      </c>
    </row>
    <row r="3933" spans="2:12" x14ac:dyDescent="0.25">
      <c r="B3933" t="s">
        <v>8058</v>
      </c>
      <c r="C3933" t="s">
        <v>8059</v>
      </c>
      <c r="I3933" s="91">
        <v>0</v>
      </c>
      <c r="J3933" t="s">
        <v>3954</v>
      </c>
      <c r="L3933" s="90" t="s">
        <v>3951</v>
      </c>
    </row>
    <row r="3934" spans="2:12" x14ac:dyDescent="0.25">
      <c r="B3934" t="s">
        <v>8060</v>
      </c>
      <c r="C3934" t="s">
        <v>8061</v>
      </c>
      <c r="I3934" s="91">
        <v>0</v>
      </c>
      <c r="J3934" t="s">
        <v>3974</v>
      </c>
      <c r="L3934" s="90" t="s">
        <v>3951</v>
      </c>
    </row>
    <row r="3935" spans="2:12" x14ac:dyDescent="0.25">
      <c r="B3935" t="s">
        <v>8062</v>
      </c>
      <c r="C3935" t="s">
        <v>8063</v>
      </c>
      <c r="I3935" s="91">
        <v>0</v>
      </c>
      <c r="J3935" t="s">
        <v>3974</v>
      </c>
      <c r="L3935" s="90" t="s">
        <v>3951</v>
      </c>
    </row>
    <row r="3936" spans="2:12" x14ac:dyDescent="0.25">
      <c r="B3936" t="s">
        <v>8064</v>
      </c>
      <c r="C3936" t="s">
        <v>8065</v>
      </c>
      <c r="I3936" s="91">
        <v>1</v>
      </c>
      <c r="J3936" t="s">
        <v>3954</v>
      </c>
      <c r="L3936" s="90" t="s">
        <v>3951</v>
      </c>
    </row>
    <row r="3937" spans="2:12" x14ac:dyDescent="0.25">
      <c r="B3937" t="s">
        <v>8066</v>
      </c>
      <c r="C3937" t="s">
        <v>8067</v>
      </c>
      <c r="I3937" s="91">
        <v>2</v>
      </c>
      <c r="J3937" t="s">
        <v>3974</v>
      </c>
      <c r="L3937" s="90" t="s">
        <v>3951</v>
      </c>
    </row>
    <row r="3938" spans="2:12" x14ac:dyDescent="0.25">
      <c r="B3938" t="s">
        <v>8068</v>
      </c>
      <c r="C3938" t="s">
        <v>8069</v>
      </c>
      <c r="I3938" s="91">
        <v>0</v>
      </c>
      <c r="J3938" t="s">
        <v>3954</v>
      </c>
      <c r="L3938" s="90" t="s">
        <v>3951</v>
      </c>
    </row>
    <row r="3939" spans="2:12" x14ac:dyDescent="0.25">
      <c r="B3939" t="s">
        <v>8070</v>
      </c>
      <c r="C3939" t="s">
        <v>8071</v>
      </c>
      <c r="I3939" s="91">
        <v>2</v>
      </c>
      <c r="J3939" t="s">
        <v>3963</v>
      </c>
      <c r="L3939" s="90" t="s">
        <v>3951</v>
      </c>
    </row>
    <row r="3940" spans="2:12" x14ac:dyDescent="0.25">
      <c r="B3940" t="s">
        <v>8072</v>
      </c>
      <c r="C3940" t="s">
        <v>8073</v>
      </c>
      <c r="I3940" s="91">
        <v>1</v>
      </c>
      <c r="J3940" t="s">
        <v>3954</v>
      </c>
      <c r="L3940" s="90" t="s">
        <v>3951</v>
      </c>
    </row>
    <row r="3941" spans="2:12" x14ac:dyDescent="0.25">
      <c r="B3941" t="s">
        <v>8072</v>
      </c>
      <c r="C3941" t="s">
        <v>8073</v>
      </c>
      <c r="I3941" s="91">
        <v>1</v>
      </c>
      <c r="J3941" t="s">
        <v>3954</v>
      </c>
      <c r="L3941" s="90" t="s">
        <v>3951</v>
      </c>
    </row>
    <row r="3942" spans="2:12" x14ac:dyDescent="0.25">
      <c r="B3942" t="s">
        <v>8072</v>
      </c>
      <c r="C3942" t="s">
        <v>8073</v>
      </c>
      <c r="I3942" s="91">
        <v>0</v>
      </c>
      <c r="J3942" t="s">
        <v>3954</v>
      </c>
      <c r="L3942" s="90" t="s">
        <v>3951</v>
      </c>
    </row>
    <row r="3943" spans="2:12" x14ac:dyDescent="0.25">
      <c r="B3943" t="s">
        <v>8072</v>
      </c>
      <c r="C3943" t="s">
        <v>8073</v>
      </c>
      <c r="I3943" s="91">
        <v>0</v>
      </c>
      <c r="J3943" t="s">
        <v>3954</v>
      </c>
      <c r="L3943" s="90" t="s">
        <v>3951</v>
      </c>
    </row>
    <row r="3944" spans="2:12" x14ac:dyDescent="0.25">
      <c r="B3944" t="s">
        <v>8072</v>
      </c>
      <c r="C3944" t="s">
        <v>8073</v>
      </c>
      <c r="I3944" s="91">
        <v>0</v>
      </c>
      <c r="J3944" t="s">
        <v>3954</v>
      </c>
      <c r="L3944" s="90" t="s">
        <v>3951</v>
      </c>
    </row>
    <row r="3945" spans="2:12" x14ac:dyDescent="0.25">
      <c r="B3945" t="s">
        <v>8074</v>
      </c>
      <c r="C3945" t="s">
        <v>8075</v>
      </c>
      <c r="I3945" s="91">
        <v>4</v>
      </c>
      <c r="J3945" t="s">
        <v>3974</v>
      </c>
      <c r="L3945" s="90" t="s">
        <v>3951</v>
      </c>
    </row>
    <row r="3946" spans="2:12" x14ac:dyDescent="0.25">
      <c r="B3946" t="s">
        <v>8076</v>
      </c>
      <c r="C3946" t="s">
        <v>8077</v>
      </c>
      <c r="I3946" s="91">
        <v>0</v>
      </c>
      <c r="J3946" t="s">
        <v>3974</v>
      </c>
      <c r="L3946" s="90" t="s">
        <v>3951</v>
      </c>
    </row>
    <row r="3947" spans="2:12" x14ac:dyDescent="0.25">
      <c r="B3947" t="s">
        <v>8078</v>
      </c>
      <c r="C3947" t="s">
        <v>8079</v>
      </c>
      <c r="I3947" s="91">
        <v>4</v>
      </c>
      <c r="J3947" t="s">
        <v>3974</v>
      </c>
      <c r="L3947" s="90" t="s">
        <v>3951</v>
      </c>
    </row>
    <row r="3948" spans="2:12" x14ac:dyDescent="0.25">
      <c r="B3948" t="s">
        <v>8080</v>
      </c>
      <c r="C3948" t="s">
        <v>8081</v>
      </c>
      <c r="I3948" s="91">
        <v>0</v>
      </c>
      <c r="J3948" t="s">
        <v>3954</v>
      </c>
      <c r="L3948" s="90" t="s">
        <v>3951</v>
      </c>
    </row>
    <row r="3949" spans="2:12" x14ac:dyDescent="0.25">
      <c r="B3949" t="s">
        <v>8082</v>
      </c>
      <c r="C3949" t="s">
        <v>8083</v>
      </c>
      <c r="I3949" s="91">
        <v>0</v>
      </c>
      <c r="J3949" t="s">
        <v>3974</v>
      </c>
      <c r="L3949" s="90" t="s">
        <v>3951</v>
      </c>
    </row>
    <row r="3950" spans="2:12" x14ac:dyDescent="0.25">
      <c r="B3950" t="s">
        <v>8084</v>
      </c>
      <c r="C3950" t="s">
        <v>8085</v>
      </c>
      <c r="I3950" s="91">
        <v>0</v>
      </c>
      <c r="J3950" t="s">
        <v>3954</v>
      </c>
      <c r="L3950" s="90" t="s">
        <v>3951</v>
      </c>
    </row>
    <row r="3951" spans="2:12" x14ac:dyDescent="0.25">
      <c r="B3951" t="s">
        <v>8086</v>
      </c>
      <c r="C3951" t="s">
        <v>8087</v>
      </c>
      <c r="I3951" s="91">
        <v>0</v>
      </c>
      <c r="J3951" t="s">
        <v>3954</v>
      </c>
      <c r="L3951" s="90" t="s">
        <v>3951</v>
      </c>
    </row>
    <row r="3952" spans="2:12" x14ac:dyDescent="0.25">
      <c r="B3952" t="s">
        <v>8088</v>
      </c>
      <c r="C3952" t="s">
        <v>8089</v>
      </c>
      <c r="I3952" s="91">
        <v>1</v>
      </c>
      <c r="J3952" t="s">
        <v>3954</v>
      </c>
      <c r="L3952" s="90" t="s">
        <v>3951</v>
      </c>
    </row>
    <row r="3953" spans="1:12" x14ac:dyDescent="0.25">
      <c r="B3953" t="s">
        <v>8090</v>
      </c>
      <c r="C3953" t="s">
        <v>8091</v>
      </c>
      <c r="I3953" s="91">
        <v>1</v>
      </c>
      <c r="J3953" t="s">
        <v>3974</v>
      </c>
      <c r="L3953" s="90" t="s">
        <v>3951</v>
      </c>
    </row>
    <row r="3954" spans="1:12" x14ac:dyDescent="0.25">
      <c r="B3954" t="s">
        <v>8092</v>
      </c>
      <c r="C3954" t="s">
        <v>8093</v>
      </c>
      <c r="I3954" s="91">
        <v>0</v>
      </c>
      <c r="J3954" t="s">
        <v>4013</v>
      </c>
      <c r="L3954" s="90" t="s">
        <v>3951</v>
      </c>
    </row>
    <row r="3955" spans="1:12" x14ac:dyDescent="0.25">
      <c r="B3955" t="s">
        <v>8094</v>
      </c>
      <c r="C3955" t="s">
        <v>8095</v>
      </c>
      <c r="I3955" s="91">
        <v>0</v>
      </c>
      <c r="J3955" t="s">
        <v>3954</v>
      </c>
      <c r="L3955" s="90" t="s">
        <v>3951</v>
      </c>
    </row>
    <row r="3956" spans="1:12" x14ac:dyDescent="0.25">
      <c r="B3956" t="s">
        <v>8096</v>
      </c>
      <c r="C3956" t="s">
        <v>8097</v>
      </c>
      <c r="I3956" s="91">
        <v>0</v>
      </c>
      <c r="J3956" t="s">
        <v>3954</v>
      </c>
      <c r="L3956" s="90" t="s">
        <v>3951</v>
      </c>
    </row>
    <row r="3957" spans="1:12" x14ac:dyDescent="0.25">
      <c r="A3957">
        <v>14194358</v>
      </c>
      <c r="B3957" t="s">
        <v>4564</v>
      </c>
      <c r="C3957" t="s">
        <v>4565</v>
      </c>
      <c r="F3957">
        <v>3</v>
      </c>
      <c r="G3957" t="s">
        <v>2634</v>
      </c>
      <c r="H3957">
        <v>91.67</v>
      </c>
      <c r="I3957" s="91">
        <v>1</v>
      </c>
      <c r="J3957" t="s">
        <v>3954</v>
      </c>
      <c r="L3957" s="90" t="s">
        <v>3951</v>
      </c>
    </row>
    <row r="3958" spans="1:12" x14ac:dyDescent="0.25">
      <c r="B3958" t="s">
        <v>8098</v>
      </c>
      <c r="C3958" t="s">
        <v>8099</v>
      </c>
      <c r="I3958" s="91">
        <v>0</v>
      </c>
      <c r="J3958" t="s">
        <v>3954</v>
      </c>
      <c r="L3958" s="90" t="s">
        <v>3951</v>
      </c>
    </row>
    <row r="3959" spans="1:12" x14ac:dyDescent="0.25">
      <c r="B3959" t="s">
        <v>8100</v>
      </c>
      <c r="C3959" t="s">
        <v>8101</v>
      </c>
      <c r="I3959" s="91">
        <v>1</v>
      </c>
      <c r="J3959" t="s">
        <v>3963</v>
      </c>
      <c r="L3959" s="90" t="s">
        <v>3951</v>
      </c>
    </row>
    <row r="3960" spans="1:12" x14ac:dyDescent="0.25">
      <c r="B3960" t="s">
        <v>8102</v>
      </c>
      <c r="C3960" t="s">
        <v>8103</v>
      </c>
      <c r="I3960" s="91">
        <v>0</v>
      </c>
      <c r="J3960" t="s">
        <v>3963</v>
      </c>
      <c r="L3960" s="90" t="s">
        <v>3951</v>
      </c>
    </row>
    <row r="3961" spans="1:12" x14ac:dyDescent="0.25">
      <c r="B3961" t="s">
        <v>8104</v>
      </c>
      <c r="C3961" t="s">
        <v>8105</v>
      </c>
      <c r="I3961" s="91">
        <v>1</v>
      </c>
      <c r="J3961" t="s">
        <v>3974</v>
      </c>
      <c r="L3961" s="90" t="s">
        <v>3951</v>
      </c>
    </row>
    <row r="3962" spans="1:12" x14ac:dyDescent="0.25">
      <c r="B3962" t="s">
        <v>8106</v>
      </c>
      <c r="C3962" t="s">
        <v>8107</v>
      </c>
      <c r="I3962" s="91">
        <v>0</v>
      </c>
      <c r="J3962" t="s">
        <v>3963</v>
      </c>
      <c r="L3962" s="90" t="s">
        <v>3951</v>
      </c>
    </row>
    <row r="3963" spans="1:12" x14ac:dyDescent="0.25">
      <c r="B3963" t="s">
        <v>8108</v>
      </c>
      <c r="C3963" t="s">
        <v>8109</v>
      </c>
      <c r="I3963" s="91">
        <v>0</v>
      </c>
      <c r="J3963" t="s">
        <v>3954</v>
      </c>
      <c r="L3963" s="90" t="s">
        <v>3951</v>
      </c>
    </row>
    <row r="3964" spans="1:12" x14ac:dyDescent="0.25">
      <c r="B3964" t="s">
        <v>8110</v>
      </c>
      <c r="C3964" t="s">
        <v>8111</v>
      </c>
      <c r="I3964" s="91">
        <v>0</v>
      </c>
      <c r="J3964" t="s">
        <v>3954</v>
      </c>
      <c r="L3964" s="90" t="s">
        <v>3951</v>
      </c>
    </row>
    <row r="3965" spans="1:12" x14ac:dyDescent="0.25">
      <c r="B3965" t="s">
        <v>8112</v>
      </c>
      <c r="C3965" t="s">
        <v>8113</v>
      </c>
      <c r="I3965" s="91">
        <v>0</v>
      </c>
      <c r="J3965" t="s">
        <v>3974</v>
      </c>
      <c r="L3965" s="90" t="s">
        <v>3951</v>
      </c>
    </row>
    <row r="3966" spans="1:12" x14ac:dyDescent="0.25">
      <c r="B3966" t="s">
        <v>8114</v>
      </c>
      <c r="C3966" t="s">
        <v>8115</v>
      </c>
      <c r="I3966" s="91">
        <v>0</v>
      </c>
      <c r="J3966" t="s">
        <v>3954</v>
      </c>
      <c r="L3966" s="90" t="s">
        <v>3951</v>
      </c>
    </row>
    <row r="3967" spans="1:12" x14ac:dyDescent="0.25">
      <c r="B3967" t="s">
        <v>8116</v>
      </c>
      <c r="C3967" t="s">
        <v>8117</v>
      </c>
      <c r="I3967" s="91">
        <v>2</v>
      </c>
      <c r="J3967" t="s">
        <v>3974</v>
      </c>
      <c r="L3967" s="90" t="s">
        <v>3951</v>
      </c>
    </row>
    <row r="3968" spans="1:12" x14ac:dyDescent="0.25">
      <c r="B3968" t="s">
        <v>8118</v>
      </c>
      <c r="C3968" t="s">
        <v>8119</v>
      </c>
      <c r="I3968" s="91">
        <v>0</v>
      </c>
      <c r="J3968" t="s">
        <v>3954</v>
      </c>
      <c r="L3968" s="90" t="s">
        <v>3951</v>
      </c>
    </row>
    <row r="3969" spans="2:12" x14ac:dyDescent="0.25">
      <c r="B3969" t="s">
        <v>8120</v>
      </c>
      <c r="C3969" t="s">
        <v>8121</v>
      </c>
      <c r="I3969" s="91">
        <v>1</v>
      </c>
      <c r="J3969" t="s">
        <v>3974</v>
      </c>
      <c r="L3969" s="90" t="s">
        <v>3951</v>
      </c>
    </row>
    <row r="3970" spans="2:12" x14ac:dyDescent="0.25">
      <c r="B3970" t="s">
        <v>8122</v>
      </c>
      <c r="C3970" t="s">
        <v>8123</v>
      </c>
      <c r="I3970" s="91">
        <v>0</v>
      </c>
      <c r="J3970" t="s">
        <v>3954</v>
      </c>
      <c r="L3970" s="90" t="s">
        <v>3951</v>
      </c>
    </row>
    <row r="3971" spans="2:12" x14ac:dyDescent="0.25">
      <c r="B3971" t="s">
        <v>8124</v>
      </c>
      <c r="C3971" t="s">
        <v>8125</v>
      </c>
      <c r="I3971" s="91">
        <v>2</v>
      </c>
      <c r="J3971" t="s">
        <v>3969</v>
      </c>
      <c r="L3971" s="90" t="s">
        <v>3951</v>
      </c>
    </row>
    <row r="3972" spans="2:12" x14ac:dyDescent="0.25">
      <c r="B3972" t="s">
        <v>8126</v>
      </c>
      <c r="C3972" t="s">
        <v>8127</v>
      </c>
      <c r="I3972" s="91">
        <v>2</v>
      </c>
      <c r="J3972" t="s">
        <v>3974</v>
      </c>
      <c r="L3972" s="90" t="s">
        <v>3951</v>
      </c>
    </row>
    <row r="3973" spans="2:12" x14ac:dyDescent="0.25">
      <c r="B3973" t="s">
        <v>8128</v>
      </c>
      <c r="C3973" t="s">
        <v>8129</v>
      </c>
      <c r="I3973" s="91">
        <v>1</v>
      </c>
      <c r="J3973" t="s">
        <v>3954</v>
      </c>
      <c r="L3973" s="90" t="s">
        <v>3951</v>
      </c>
    </row>
    <row r="3974" spans="2:12" x14ac:dyDescent="0.25">
      <c r="B3974" t="s">
        <v>8130</v>
      </c>
      <c r="C3974" t="s">
        <v>8131</v>
      </c>
      <c r="I3974" s="91">
        <v>0</v>
      </c>
      <c r="J3974" t="s">
        <v>3954</v>
      </c>
      <c r="L3974" s="90" t="s">
        <v>3951</v>
      </c>
    </row>
    <row r="3975" spans="2:12" x14ac:dyDescent="0.25">
      <c r="B3975" t="s">
        <v>8132</v>
      </c>
      <c r="C3975" t="s">
        <v>8133</v>
      </c>
      <c r="I3975" s="91">
        <v>0</v>
      </c>
      <c r="J3975" t="s">
        <v>3954</v>
      </c>
      <c r="L3975" s="90" t="s">
        <v>3951</v>
      </c>
    </row>
    <row r="3976" spans="2:12" x14ac:dyDescent="0.25">
      <c r="B3976" t="s">
        <v>8134</v>
      </c>
      <c r="C3976" t="s">
        <v>8135</v>
      </c>
      <c r="I3976" s="91">
        <v>2</v>
      </c>
      <c r="J3976" t="s">
        <v>3974</v>
      </c>
      <c r="L3976" s="90" t="s">
        <v>3951</v>
      </c>
    </row>
    <row r="3977" spans="2:12" x14ac:dyDescent="0.25">
      <c r="B3977" t="s">
        <v>8136</v>
      </c>
      <c r="C3977" t="s">
        <v>8137</v>
      </c>
      <c r="I3977" s="91">
        <v>0</v>
      </c>
      <c r="J3977" t="s">
        <v>3954</v>
      </c>
      <c r="L3977" s="90" t="s">
        <v>3951</v>
      </c>
    </row>
    <row r="3978" spans="2:12" x14ac:dyDescent="0.25">
      <c r="B3978" t="s">
        <v>8138</v>
      </c>
      <c r="C3978" t="s">
        <v>8139</v>
      </c>
      <c r="I3978" s="91">
        <v>1</v>
      </c>
      <c r="J3978" t="s">
        <v>3974</v>
      </c>
      <c r="L3978" s="90" t="s">
        <v>3951</v>
      </c>
    </row>
    <row r="3979" spans="2:12" x14ac:dyDescent="0.25">
      <c r="B3979" t="s">
        <v>8140</v>
      </c>
      <c r="C3979" t="s">
        <v>8141</v>
      </c>
      <c r="I3979" s="91">
        <v>0</v>
      </c>
      <c r="J3979" t="s">
        <v>3954</v>
      </c>
      <c r="L3979" s="90" t="s">
        <v>3951</v>
      </c>
    </row>
    <row r="3980" spans="2:12" x14ac:dyDescent="0.25">
      <c r="B3980" t="s">
        <v>8142</v>
      </c>
      <c r="C3980" t="s">
        <v>8143</v>
      </c>
      <c r="I3980" s="91">
        <v>0</v>
      </c>
      <c r="J3980" t="s">
        <v>3954</v>
      </c>
      <c r="L3980" s="90" t="s">
        <v>3951</v>
      </c>
    </row>
    <row r="3981" spans="2:12" x14ac:dyDescent="0.25">
      <c r="B3981" t="s">
        <v>8144</v>
      </c>
      <c r="C3981" t="s">
        <v>8145</v>
      </c>
      <c r="I3981" s="91">
        <v>1</v>
      </c>
      <c r="J3981" t="s">
        <v>3974</v>
      </c>
      <c r="L3981" s="90" t="s">
        <v>3951</v>
      </c>
    </row>
    <row r="3982" spans="2:12" x14ac:dyDescent="0.25">
      <c r="B3982" t="s">
        <v>8144</v>
      </c>
      <c r="C3982" t="s">
        <v>8145</v>
      </c>
      <c r="I3982" s="91">
        <v>1</v>
      </c>
      <c r="J3982" t="s">
        <v>3974</v>
      </c>
      <c r="L3982" s="90" t="s">
        <v>3951</v>
      </c>
    </row>
    <row r="3983" spans="2:12" x14ac:dyDescent="0.25">
      <c r="B3983" t="s">
        <v>8144</v>
      </c>
      <c r="C3983" t="s">
        <v>8145</v>
      </c>
      <c r="I3983" s="91">
        <v>1</v>
      </c>
      <c r="J3983" t="s">
        <v>3974</v>
      </c>
      <c r="L3983" s="90" t="s">
        <v>3951</v>
      </c>
    </row>
    <row r="3984" spans="2:12" x14ac:dyDescent="0.25">
      <c r="B3984" t="s">
        <v>8146</v>
      </c>
      <c r="C3984" t="s">
        <v>8147</v>
      </c>
      <c r="I3984" s="91">
        <v>1</v>
      </c>
      <c r="J3984" t="s">
        <v>3963</v>
      </c>
      <c r="L3984" s="90" t="s">
        <v>3951</v>
      </c>
    </row>
    <row r="3985" spans="2:12" x14ac:dyDescent="0.25">
      <c r="B3985" t="s">
        <v>4574</v>
      </c>
      <c r="C3985" t="s">
        <v>4575</v>
      </c>
      <c r="I3985" s="91">
        <v>5</v>
      </c>
      <c r="J3985" t="s">
        <v>3969</v>
      </c>
      <c r="L3985" s="90" t="s">
        <v>3951</v>
      </c>
    </row>
    <row r="3986" spans="2:12" x14ac:dyDescent="0.25">
      <c r="B3986" t="s">
        <v>4574</v>
      </c>
      <c r="C3986" t="s">
        <v>4575</v>
      </c>
      <c r="I3986" s="91">
        <v>5</v>
      </c>
      <c r="J3986" t="s">
        <v>4013</v>
      </c>
      <c r="L3986" s="90" t="s">
        <v>3951</v>
      </c>
    </row>
    <row r="3987" spans="2:12" x14ac:dyDescent="0.25">
      <c r="B3987" t="s">
        <v>8148</v>
      </c>
      <c r="C3987" t="s">
        <v>8149</v>
      </c>
      <c r="I3987" s="91">
        <v>1</v>
      </c>
      <c r="J3987" t="s">
        <v>3974</v>
      </c>
      <c r="L3987" s="90" t="s">
        <v>3951</v>
      </c>
    </row>
    <row r="3988" spans="2:12" x14ac:dyDescent="0.25">
      <c r="B3988" t="s">
        <v>8150</v>
      </c>
      <c r="C3988" t="s">
        <v>8151</v>
      </c>
      <c r="I3988" s="91">
        <v>2</v>
      </c>
      <c r="J3988" t="s">
        <v>3954</v>
      </c>
      <c r="L3988" s="90" t="s">
        <v>3951</v>
      </c>
    </row>
    <row r="3989" spans="2:12" x14ac:dyDescent="0.25">
      <c r="B3989" t="s">
        <v>8152</v>
      </c>
      <c r="C3989" t="s">
        <v>8153</v>
      </c>
      <c r="I3989" s="91">
        <v>0</v>
      </c>
      <c r="J3989" t="s">
        <v>3954</v>
      </c>
      <c r="L3989" s="90" t="s">
        <v>3951</v>
      </c>
    </row>
    <row r="3990" spans="2:12" x14ac:dyDescent="0.25">
      <c r="B3990" t="s">
        <v>8154</v>
      </c>
      <c r="C3990" t="s">
        <v>8155</v>
      </c>
      <c r="I3990" s="91">
        <v>4</v>
      </c>
      <c r="J3990" t="s">
        <v>3954</v>
      </c>
      <c r="L3990" s="90" t="s">
        <v>3951</v>
      </c>
    </row>
    <row r="3991" spans="2:12" x14ac:dyDescent="0.25">
      <c r="B3991" t="s">
        <v>8156</v>
      </c>
      <c r="C3991" t="s">
        <v>8157</v>
      </c>
      <c r="I3991" s="91">
        <v>0</v>
      </c>
      <c r="J3991" t="s">
        <v>3954</v>
      </c>
      <c r="L3991" s="90" t="s">
        <v>3951</v>
      </c>
    </row>
    <row r="3992" spans="2:12" x14ac:dyDescent="0.25">
      <c r="B3992" t="s">
        <v>8158</v>
      </c>
      <c r="C3992" t="s">
        <v>8159</v>
      </c>
      <c r="I3992" s="91">
        <v>1</v>
      </c>
      <c r="J3992" t="s">
        <v>3974</v>
      </c>
      <c r="L3992" s="90" t="s">
        <v>3951</v>
      </c>
    </row>
    <row r="3993" spans="2:12" x14ac:dyDescent="0.25">
      <c r="B3993" t="s">
        <v>8160</v>
      </c>
      <c r="C3993" t="s">
        <v>8161</v>
      </c>
      <c r="I3993" s="91">
        <v>0</v>
      </c>
      <c r="J3993" t="s">
        <v>3954</v>
      </c>
      <c r="L3993" s="90" t="s">
        <v>3951</v>
      </c>
    </row>
    <row r="3994" spans="2:12" x14ac:dyDescent="0.25">
      <c r="B3994" t="s">
        <v>8162</v>
      </c>
      <c r="C3994" t="s">
        <v>8163</v>
      </c>
      <c r="I3994" s="91">
        <v>1</v>
      </c>
      <c r="J3994" t="s">
        <v>3954</v>
      </c>
      <c r="L3994" s="90" t="s">
        <v>3951</v>
      </c>
    </row>
    <row r="3995" spans="2:12" x14ac:dyDescent="0.25">
      <c r="B3995" t="s">
        <v>8164</v>
      </c>
      <c r="C3995" t="s">
        <v>8165</v>
      </c>
      <c r="I3995" s="91">
        <v>0</v>
      </c>
      <c r="J3995" t="s">
        <v>3954</v>
      </c>
      <c r="L3995" s="90" t="s">
        <v>3951</v>
      </c>
    </row>
    <row r="3996" spans="2:12" x14ac:dyDescent="0.25">
      <c r="B3996" t="s">
        <v>8166</v>
      </c>
      <c r="C3996" t="s">
        <v>8167</v>
      </c>
      <c r="I3996" s="91">
        <v>0</v>
      </c>
      <c r="J3996" t="s">
        <v>3974</v>
      </c>
      <c r="L3996" s="90" t="s">
        <v>3951</v>
      </c>
    </row>
    <row r="3997" spans="2:12" x14ac:dyDescent="0.25">
      <c r="B3997" t="s">
        <v>8168</v>
      </c>
      <c r="C3997" t="s">
        <v>8169</v>
      </c>
      <c r="I3997" s="91">
        <v>1</v>
      </c>
      <c r="J3997" t="s">
        <v>3963</v>
      </c>
      <c r="L3997" s="90" t="s">
        <v>3951</v>
      </c>
    </row>
    <row r="3998" spans="2:12" x14ac:dyDescent="0.25">
      <c r="B3998" t="s">
        <v>8170</v>
      </c>
      <c r="C3998" t="s">
        <v>8171</v>
      </c>
      <c r="I3998" s="91">
        <v>0</v>
      </c>
      <c r="J3998" t="s">
        <v>3954</v>
      </c>
      <c r="L3998" s="90" t="s">
        <v>3951</v>
      </c>
    </row>
    <row r="3999" spans="2:12" x14ac:dyDescent="0.25">
      <c r="B3999" t="s">
        <v>8172</v>
      </c>
      <c r="C3999" t="s">
        <v>8173</v>
      </c>
      <c r="I3999" s="91">
        <v>0</v>
      </c>
      <c r="J3999" t="s">
        <v>3954</v>
      </c>
      <c r="L3999" s="90" t="s">
        <v>3951</v>
      </c>
    </row>
    <row r="4000" spans="2:12" x14ac:dyDescent="0.25">
      <c r="B4000" t="s">
        <v>8174</v>
      </c>
      <c r="C4000" t="s">
        <v>8175</v>
      </c>
      <c r="I4000" s="91">
        <v>0</v>
      </c>
      <c r="J4000" t="s">
        <v>3974</v>
      </c>
      <c r="L4000" s="90" t="s">
        <v>3951</v>
      </c>
    </row>
    <row r="4001" spans="2:12" x14ac:dyDescent="0.25">
      <c r="B4001" t="s">
        <v>8176</v>
      </c>
      <c r="C4001" t="s">
        <v>8177</v>
      </c>
      <c r="I4001" s="91">
        <v>1</v>
      </c>
      <c r="J4001" t="s">
        <v>4131</v>
      </c>
      <c r="L4001" s="90" t="s">
        <v>3951</v>
      </c>
    </row>
    <row r="4002" spans="2:12" x14ac:dyDescent="0.25">
      <c r="B4002" t="s">
        <v>8176</v>
      </c>
      <c r="C4002" t="s">
        <v>8177</v>
      </c>
      <c r="I4002" s="91">
        <v>1</v>
      </c>
      <c r="J4002" t="s">
        <v>4131</v>
      </c>
      <c r="L4002" s="90" t="s">
        <v>3951</v>
      </c>
    </row>
    <row r="4003" spans="2:12" x14ac:dyDescent="0.25">
      <c r="B4003" t="s">
        <v>8176</v>
      </c>
      <c r="C4003" t="s">
        <v>8177</v>
      </c>
      <c r="I4003" s="91">
        <v>1</v>
      </c>
      <c r="J4003" t="s">
        <v>4131</v>
      </c>
      <c r="L4003" s="90" t="s">
        <v>3951</v>
      </c>
    </row>
    <row r="4004" spans="2:12" x14ac:dyDescent="0.25">
      <c r="B4004" t="s">
        <v>8178</v>
      </c>
      <c r="C4004" t="s">
        <v>8179</v>
      </c>
      <c r="I4004" s="91">
        <v>0</v>
      </c>
      <c r="J4004" t="s">
        <v>3954</v>
      </c>
      <c r="L4004" s="90" t="s">
        <v>3951</v>
      </c>
    </row>
    <row r="4005" spans="2:12" x14ac:dyDescent="0.25">
      <c r="B4005" t="s">
        <v>8180</v>
      </c>
      <c r="C4005" t="s">
        <v>8181</v>
      </c>
      <c r="I4005" s="91">
        <v>0</v>
      </c>
      <c r="J4005" t="s">
        <v>3954</v>
      </c>
      <c r="L4005" s="90" t="s">
        <v>3951</v>
      </c>
    </row>
    <row r="4006" spans="2:12" x14ac:dyDescent="0.25">
      <c r="B4006" t="s">
        <v>8182</v>
      </c>
      <c r="C4006" t="s">
        <v>8183</v>
      </c>
      <c r="I4006" s="91">
        <v>0</v>
      </c>
      <c r="J4006" t="s">
        <v>3954</v>
      </c>
      <c r="L4006" s="90" t="s">
        <v>3951</v>
      </c>
    </row>
    <row r="4007" spans="2:12" x14ac:dyDescent="0.25">
      <c r="B4007" t="s">
        <v>8184</v>
      </c>
      <c r="C4007" t="s">
        <v>8185</v>
      </c>
      <c r="I4007" s="91">
        <v>1</v>
      </c>
      <c r="J4007" t="s">
        <v>3954</v>
      </c>
      <c r="L4007" s="90" t="s">
        <v>3951</v>
      </c>
    </row>
    <row r="4008" spans="2:12" x14ac:dyDescent="0.25">
      <c r="B4008" t="s">
        <v>8186</v>
      </c>
      <c r="C4008" t="s">
        <v>8187</v>
      </c>
      <c r="I4008" s="91">
        <v>0</v>
      </c>
      <c r="J4008" t="s">
        <v>3954</v>
      </c>
      <c r="L4008" s="90" t="s">
        <v>3951</v>
      </c>
    </row>
    <row r="4009" spans="2:12" x14ac:dyDescent="0.25">
      <c r="B4009" t="s">
        <v>8188</v>
      </c>
      <c r="C4009" t="s">
        <v>8189</v>
      </c>
      <c r="I4009" s="91">
        <v>0</v>
      </c>
      <c r="J4009" t="s">
        <v>3954</v>
      </c>
      <c r="L4009" s="90" t="s">
        <v>3951</v>
      </c>
    </row>
    <row r="4010" spans="2:12" x14ac:dyDescent="0.25">
      <c r="B4010" t="s">
        <v>8190</v>
      </c>
      <c r="C4010" t="s">
        <v>8191</v>
      </c>
      <c r="I4010" s="91">
        <v>0</v>
      </c>
      <c r="J4010" t="s">
        <v>3954</v>
      </c>
      <c r="L4010" s="90" t="s">
        <v>3951</v>
      </c>
    </row>
    <row r="4011" spans="2:12" x14ac:dyDescent="0.25">
      <c r="B4011" t="s">
        <v>8192</v>
      </c>
      <c r="C4011" t="s">
        <v>8193</v>
      </c>
      <c r="I4011" s="91">
        <v>0</v>
      </c>
      <c r="J4011" t="s">
        <v>3954</v>
      </c>
      <c r="L4011" s="90" t="s">
        <v>3951</v>
      </c>
    </row>
    <row r="4012" spans="2:12" x14ac:dyDescent="0.25">
      <c r="B4012" t="s">
        <v>8194</v>
      </c>
      <c r="C4012" t="s">
        <v>8195</v>
      </c>
      <c r="I4012" s="91">
        <v>1</v>
      </c>
      <c r="J4012" t="s">
        <v>3954</v>
      </c>
      <c r="L4012" s="90" t="s">
        <v>3951</v>
      </c>
    </row>
    <row r="4013" spans="2:12" x14ac:dyDescent="0.25">
      <c r="B4013" t="s">
        <v>8196</v>
      </c>
      <c r="C4013" t="s">
        <v>8197</v>
      </c>
      <c r="I4013" s="91">
        <v>2</v>
      </c>
      <c r="J4013" t="s">
        <v>3954</v>
      </c>
      <c r="L4013" s="90" t="s">
        <v>3951</v>
      </c>
    </row>
    <row r="4014" spans="2:12" x14ac:dyDescent="0.25">
      <c r="B4014" t="s">
        <v>8198</v>
      </c>
      <c r="C4014" t="s">
        <v>8199</v>
      </c>
      <c r="I4014" s="91">
        <v>0</v>
      </c>
      <c r="J4014" t="s">
        <v>3974</v>
      </c>
      <c r="L4014" s="90" t="s">
        <v>3951</v>
      </c>
    </row>
    <row r="4015" spans="2:12" x14ac:dyDescent="0.25">
      <c r="B4015" t="s">
        <v>8198</v>
      </c>
      <c r="C4015" t="s">
        <v>8199</v>
      </c>
      <c r="I4015" s="91">
        <v>0</v>
      </c>
      <c r="J4015" t="s">
        <v>3974</v>
      </c>
      <c r="L4015" s="90" t="s">
        <v>3951</v>
      </c>
    </row>
    <row r="4016" spans="2:12" x14ac:dyDescent="0.25">
      <c r="B4016" t="s">
        <v>8200</v>
      </c>
      <c r="C4016" t="s">
        <v>8201</v>
      </c>
      <c r="I4016" s="91">
        <v>1</v>
      </c>
      <c r="J4016" t="s">
        <v>4013</v>
      </c>
      <c r="L4016" s="90" t="s">
        <v>3951</v>
      </c>
    </row>
    <row r="4017" spans="2:12" x14ac:dyDescent="0.25">
      <c r="B4017" t="s">
        <v>8202</v>
      </c>
      <c r="C4017" t="s">
        <v>8203</v>
      </c>
      <c r="I4017" s="91">
        <v>0</v>
      </c>
      <c r="J4017" t="s">
        <v>3954</v>
      </c>
      <c r="L4017" s="90" t="s">
        <v>3951</v>
      </c>
    </row>
    <row r="4018" spans="2:12" x14ac:dyDescent="0.25">
      <c r="B4018" t="s">
        <v>8204</v>
      </c>
      <c r="C4018" t="s">
        <v>8205</v>
      </c>
      <c r="I4018" s="91">
        <v>0</v>
      </c>
      <c r="J4018" t="s">
        <v>3954</v>
      </c>
      <c r="L4018" s="90" t="s">
        <v>3951</v>
      </c>
    </row>
    <row r="4019" spans="2:12" x14ac:dyDescent="0.25">
      <c r="B4019" t="s">
        <v>8206</v>
      </c>
      <c r="C4019" t="s">
        <v>8207</v>
      </c>
      <c r="I4019" s="91">
        <v>0</v>
      </c>
      <c r="J4019" t="s">
        <v>3954</v>
      </c>
      <c r="L4019" s="90" t="s">
        <v>3951</v>
      </c>
    </row>
    <row r="4020" spans="2:12" x14ac:dyDescent="0.25">
      <c r="B4020" t="s">
        <v>8208</v>
      </c>
      <c r="C4020" t="s">
        <v>8209</v>
      </c>
      <c r="I4020" s="91">
        <v>1</v>
      </c>
      <c r="J4020" t="s">
        <v>3963</v>
      </c>
      <c r="L4020" s="90" t="s">
        <v>3951</v>
      </c>
    </row>
    <row r="4021" spans="2:12" x14ac:dyDescent="0.25">
      <c r="B4021" t="s">
        <v>8210</v>
      </c>
      <c r="C4021" t="s">
        <v>8211</v>
      </c>
      <c r="I4021" s="91">
        <v>0</v>
      </c>
      <c r="J4021" t="s">
        <v>3954</v>
      </c>
      <c r="L4021" s="90" t="s">
        <v>3951</v>
      </c>
    </row>
    <row r="4022" spans="2:12" x14ac:dyDescent="0.25">
      <c r="B4022" t="s">
        <v>8210</v>
      </c>
      <c r="C4022" t="s">
        <v>8211</v>
      </c>
      <c r="I4022" s="91">
        <v>0</v>
      </c>
      <c r="J4022" t="s">
        <v>3954</v>
      </c>
      <c r="L4022" s="90" t="s">
        <v>3951</v>
      </c>
    </row>
    <row r="4023" spans="2:12" x14ac:dyDescent="0.25">
      <c r="B4023" t="s">
        <v>8210</v>
      </c>
      <c r="C4023" t="s">
        <v>8211</v>
      </c>
      <c r="I4023" s="91">
        <v>0</v>
      </c>
      <c r="J4023" t="s">
        <v>3954</v>
      </c>
      <c r="L4023" s="90" t="s">
        <v>3951</v>
      </c>
    </row>
    <row r="4024" spans="2:12" x14ac:dyDescent="0.25">
      <c r="B4024" t="s">
        <v>8210</v>
      </c>
      <c r="C4024" t="s">
        <v>8211</v>
      </c>
      <c r="I4024" s="91">
        <v>0</v>
      </c>
      <c r="J4024" t="s">
        <v>3954</v>
      </c>
      <c r="L4024" s="90" t="s">
        <v>3951</v>
      </c>
    </row>
    <row r="4025" spans="2:12" x14ac:dyDescent="0.25">
      <c r="B4025" t="s">
        <v>4584</v>
      </c>
      <c r="C4025" t="s">
        <v>4585</v>
      </c>
      <c r="I4025" s="91">
        <v>2</v>
      </c>
      <c r="J4025" t="s">
        <v>3963</v>
      </c>
      <c r="L4025" s="90" t="s">
        <v>3951</v>
      </c>
    </row>
    <row r="4026" spans="2:12" x14ac:dyDescent="0.25">
      <c r="B4026" t="s">
        <v>8212</v>
      </c>
      <c r="C4026" t="s">
        <v>8213</v>
      </c>
      <c r="I4026" s="91">
        <v>0</v>
      </c>
      <c r="J4026" t="s">
        <v>3954</v>
      </c>
      <c r="L4026" s="90" t="s">
        <v>3951</v>
      </c>
    </row>
    <row r="4027" spans="2:12" x14ac:dyDescent="0.25">
      <c r="B4027" t="s">
        <v>8214</v>
      </c>
      <c r="C4027" t="s">
        <v>8215</v>
      </c>
      <c r="I4027" s="91">
        <v>0</v>
      </c>
      <c r="J4027" t="s">
        <v>3974</v>
      </c>
      <c r="L4027" s="90" t="s">
        <v>3951</v>
      </c>
    </row>
    <row r="4028" spans="2:12" x14ac:dyDescent="0.25">
      <c r="B4028" t="s">
        <v>8216</v>
      </c>
      <c r="C4028" t="s">
        <v>8217</v>
      </c>
      <c r="I4028" s="91">
        <v>0</v>
      </c>
      <c r="J4028" t="s">
        <v>3954</v>
      </c>
      <c r="L4028" s="90" t="s">
        <v>3951</v>
      </c>
    </row>
    <row r="4029" spans="2:12" x14ac:dyDescent="0.25">
      <c r="B4029" t="s">
        <v>8216</v>
      </c>
      <c r="C4029" t="s">
        <v>8217</v>
      </c>
      <c r="I4029" s="91">
        <v>0</v>
      </c>
      <c r="J4029" t="s">
        <v>3954</v>
      </c>
      <c r="L4029" s="90" t="s">
        <v>3951</v>
      </c>
    </row>
    <row r="4030" spans="2:12" x14ac:dyDescent="0.25">
      <c r="B4030" t="s">
        <v>8218</v>
      </c>
      <c r="C4030" t="s">
        <v>8219</v>
      </c>
      <c r="I4030" s="91">
        <v>1</v>
      </c>
      <c r="J4030" t="s">
        <v>3963</v>
      </c>
      <c r="L4030" s="90" t="s">
        <v>3951</v>
      </c>
    </row>
    <row r="4031" spans="2:12" x14ac:dyDescent="0.25">
      <c r="B4031" t="s">
        <v>8220</v>
      </c>
      <c r="C4031" t="s">
        <v>8221</v>
      </c>
      <c r="I4031" s="91">
        <v>0</v>
      </c>
      <c r="J4031" t="s">
        <v>3954</v>
      </c>
      <c r="L4031" s="90" t="s">
        <v>3951</v>
      </c>
    </row>
    <row r="4032" spans="2:12" x14ac:dyDescent="0.25">
      <c r="B4032" t="s">
        <v>8222</v>
      </c>
      <c r="C4032" t="s">
        <v>8223</v>
      </c>
      <c r="I4032" s="91">
        <v>0</v>
      </c>
      <c r="J4032" t="s">
        <v>3954</v>
      </c>
      <c r="L4032" s="90" t="s">
        <v>3951</v>
      </c>
    </row>
    <row r="4033" spans="2:12" x14ac:dyDescent="0.25">
      <c r="B4033" t="s">
        <v>8224</v>
      </c>
      <c r="C4033" t="s">
        <v>8225</v>
      </c>
      <c r="I4033" s="91">
        <v>0</v>
      </c>
      <c r="J4033" t="s">
        <v>3954</v>
      </c>
      <c r="L4033" s="90" t="s">
        <v>3951</v>
      </c>
    </row>
    <row r="4034" spans="2:12" x14ac:dyDescent="0.25">
      <c r="B4034" t="s">
        <v>8226</v>
      </c>
      <c r="C4034" t="s">
        <v>8227</v>
      </c>
      <c r="I4034" s="91">
        <v>0</v>
      </c>
      <c r="J4034" t="s">
        <v>3974</v>
      </c>
      <c r="L4034" s="90" t="s">
        <v>3951</v>
      </c>
    </row>
    <row r="4035" spans="2:12" x14ac:dyDescent="0.25">
      <c r="B4035" t="s">
        <v>8228</v>
      </c>
      <c r="C4035" t="s">
        <v>8229</v>
      </c>
      <c r="I4035" s="91">
        <v>1</v>
      </c>
      <c r="J4035" t="s">
        <v>3966</v>
      </c>
      <c r="L4035" s="90" t="s">
        <v>3951</v>
      </c>
    </row>
    <row r="4036" spans="2:12" x14ac:dyDescent="0.25">
      <c r="B4036" t="s">
        <v>8230</v>
      </c>
      <c r="C4036" t="s">
        <v>8231</v>
      </c>
      <c r="I4036" s="91">
        <v>0</v>
      </c>
      <c r="J4036" t="s">
        <v>3954</v>
      </c>
      <c r="L4036" s="90" t="s">
        <v>3951</v>
      </c>
    </row>
    <row r="4037" spans="2:12" x14ac:dyDescent="0.25">
      <c r="B4037" t="s">
        <v>8232</v>
      </c>
      <c r="C4037" t="s">
        <v>8233</v>
      </c>
      <c r="I4037" s="91">
        <v>0</v>
      </c>
      <c r="J4037" t="s">
        <v>3954</v>
      </c>
      <c r="L4037" s="90" t="s">
        <v>3951</v>
      </c>
    </row>
    <row r="4038" spans="2:12" x14ac:dyDescent="0.25">
      <c r="B4038" t="s">
        <v>8234</v>
      </c>
      <c r="C4038" t="s">
        <v>8235</v>
      </c>
      <c r="I4038" s="91">
        <v>1</v>
      </c>
      <c r="J4038" t="s">
        <v>3954</v>
      </c>
      <c r="L4038" s="90" t="s">
        <v>3951</v>
      </c>
    </row>
    <row r="4039" spans="2:12" x14ac:dyDescent="0.25">
      <c r="B4039" t="s">
        <v>8236</v>
      </c>
      <c r="C4039" t="s">
        <v>8237</v>
      </c>
      <c r="I4039" s="91">
        <v>1</v>
      </c>
      <c r="J4039" t="s">
        <v>3963</v>
      </c>
      <c r="L4039" s="90" t="s">
        <v>3951</v>
      </c>
    </row>
    <row r="4040" spans="2:12" x14ac:dyDescent="0.25">
      <c r="B4040" t="s">
        <v>8238</v>
      </c>
      <c r="C4040" t="s">
        <v>8239</v>
      </c>
      <c r="I4040" s="91">
        <v>3</v>
      </c>
      <c r="J4040" t="s">
        <v>3974</v>
      </c>
      <c r="L4040" s="90" t="s">
        <v>3951</v>
      </c>
    </row>
    <row r="4041" spans="2:12" x14ac:dyDescent="0.25">
      <c r="B4041" t="s">
        <v>8240</v>
      </c>
      <c r="C4041" t="s">
        <v>8241</v>
      </c>
      <c r="I4041" s="91">
        <v>0</v>
      </c>
      <c r="J4041" t="s">
        <v>3974</v>
      </c>
      <c r="L4041" s="90" t="s">
        <v>3951</v>
      </c>
    </row>
    <row r="4042" spans="2:12" x14ac:dyDescent="0.25">
      <c r="B4042" t="s">
        <v>8242</v>
      </c>
      <c r="C4042" t="s">
        <v>8243</v>
      </c>
      <c r="I4042" s="91">
        <v>0</v>
      </c>
      <c r="J4042" t="s">
        <v>3954</v>
      </c>
      <c r="L4042" s="90" t="s">
        <v>3951</v>
      </c>
    </row>
    <row r="4043" spans="2:12" x14ac:dyDescent="0.25">
      <c r="B4043" t="s">
        <v>8242</v>
      </c>
      <c r="C4043" t="s">
        <v>8243</v>
      </c>
      <c r="I4043" s="91">
        <v>0</v>
      </c>
      <c r="J4043" t="s">
        <v>3954</v>
      </c>
      <c r="L4043" s="90" t="s">
        <v>3951</v>
      </c>
    </row>
    <row r="4044" spans="2:12" x14ac:dyDescent="0.25">
      <c r="B4044" t="s">
        <v>8244</v>
      </c>
      <c r="C4044" t="s">
        <v>8245</v>
      </c>
      <c r="I4044" s="91">
        <v>2</v>
      </c>
      <c r="J4044" t="s">
        <v>3963</v>
      </c>
      <c r="L4044" s="90" t="s">
        <v>3951</v>
      </c>
    </row>
    <row r="4045" spans="2:12" x14ac:dyDescent="0.25">
      <c r="B4045" t="s">
        <v>8246</v>
      </c>
      <c r="C4045" t="s">
        <v>8247</v>
      </c>
      <c r="I4045" s="91">
        <v>0</v>
      </c>
      <c r="J4045" t="s">
        <v>3954</v>
      </c>
      <c r="L4045" s="90" t="s">
        <v>3951</v>
      </c>
    </row>
    <row r="4046" spans="2:12" x14ac:dyDescent="0.25">
      <c r="B4046" t="s">
        <v>8248</v>
      </c>
      <c r="C4046" t="s">
        <v>8249</v>
      </c>
      <c r="I4046" s="91">
        <v>1</v>
      </c>
      <c r="J4046" t="s">
        <v>3974</v>
      </c>
      <c r="L4046" s="90" t="s">
        <v>3951</v>
      </c>
    </row>
    <row r="4047" spans="2:12" x14ac:dyDescent="0.25">
      <c r="B4047" t="s">
        <v>8250</v>
      </c>
      <c r="C4047" t="s">
        <v>8251</v>
      </c>
      <c r="I4047" s="91">
        <v>1</v>
      </c>
      <c r="J4047" t="s">
        <v>3963</v>
      </c>
      <c r="L4047" s="90" t="s">
        <v>3951</v>
      </c>
    </row>
    <row r="4048" spans="2:12" x14ac:dyDescent="0.25">
      <c r="B4048" t="s">
        <v>8252</v>
      </c>
      <c r="C4048" t="s">
        <v>8253</v>
      </c>
      <c r="I4048" s="91">
        <v>0</v>
      </c>
      <c r="J4048" t="s">
        <v>3954</v>
      </c>
      <c r="L4048" s="90" t="s">
        <v>3951</v>
      </c>
    </row>
    <row r="4049" spans="2:12" x14ac:dyDescent="0.25">
      <c r="B4049" t="s">
        <v>8254</v>
      </c>
      <c r="C4049" t="s">
        <v>8255</v>
      </c>
      <c r="I4049" s="91">
        <v>2</v>
      </c>
      <c r="J4049" t="s">
        <v>3963</v>
      </c>
      <c r="L4049" s="90" t="s">
        <v>3951</v>
      </c>
    </row>
    <row r="4050" spans="2:12" x14ac:dyDescent="0.25">
      <c r="B4050" t="s">
        <v>8256</v>
      </c>
      <c r="C4050" t="s">
        <v>8257</v>
      </c>
      <c r="I4050" s="91">
        <v>0</v>
      </c>
      <c r="J4050" t="s">
        <v>3974</v>
      </c>
      <c r="L4050" s="90" t="s">
        <v>3951</v>
      </c>
    </row>
    <row r="4051" spans="2:12" x14ac:dyDescent="0.25">
      <c r="B4051" t="s">
        <v>8258</v>
      </c>
      <c r="C4051" t="s">
        <v>8259</v>
      </c>
      <c r="I4051" s="91">
        <v>2</v>
      </c>
      <c r="J4051" t="s">
        <v>3954</v>
      </c>
      <c r="L4051" s="90" t="s">
        <v>3951</v>
      </c>
    </row>
    <row r="4052" spans="2:12" x14ac:dyDescent="0.25">
      <c r="B4052" t="s">
        <v>8260</v>
      </c>
      <c r="C4052" t="s">
        <v>8261</v>
      </c>
      <c r="I4052" s="91">
        <v>0</v>
      </c>
      <c r="J4052" t="s">
        <v>3974</v>
      </c>
      <c r="L4052" s="90" t="s">
        <v>3951</v>
      </c>
    </row>
    <row r="4053" spans="2:12" x14ac:dyDescent="0.25">
      <c r="B4053" t="s">
        <v>8262</v>
      </c>
      <c r="C4053" t="s">
        <v>8263</v>
      </c>
      <c r="I4053" s="91">
        <v>1</v>
      </c>
      <c r="J4053" t="s">
        <v>3954</v>
      </c>
      <c r="L4053" s="90" t="s">
        <v>3951</v>
      </c>
    </row>
    <row r="4054" spans="2:12" x14ac:dyDescent="0.25">
      <c r="B4054" t="s">
        <v>8264</v>
      </c>
      <c r="C4054" t="s">
        <v>8265</v>
      </c>
      <c r="I4054" s="91">
        <v>1</v>
      </c>
      <c r="J4054" t="s">
        <v>3974</v>
      </c>
      <c r="L4054" s="90" t="s">
        <v>3951</v>
      </c>
    </row>
    <row r="4055" spans="2:12" x14ac:dyDescent="0.25">
      <c r="B4055" t="s">
        <v>8266</v>
      </c>
      <c r="C4055" t="s">
        <v>8267</v>
      </c>
      <c r="I4055" s="91">
        <v>1</v>
      </c>
      <c r="J4055" t="s">
        <v>4131</v>
      </c>
      <c r="L4055" s="90" t="s">
        <v>3951</v>
      </c>
    </row>
    <row r="4056" spans="2:12" x14ac:dyDescent="0.25">
      <c r="B4056" t="s">
        <v>8268</v>
      </c>
      <c r="C4056" t="s">
        <v>8269</v>
      </c>
      <c r="I4056" s="91">
        <v>0</v>
      </c>
      <c r="J4056" t="s">
        <v>3954</v>
      </c>
      <c r="L4056" s="90" t="s">
        <v>3951</v>
      </c>
    </row>
    <row r="4057" spans="2:12" x14ac:dyDescent="0.25">
      <c r="B4057" t="s">
        <v>8268</v>
      </c>
      <c r="C4057" t="s">
        <v>8269</v>
      </c>
      <c r="I4057" s="91">
        <v>0</v>
      </c>
      <c r="J4057" t="s">
        <v>3954</v>
      </c>
      <c r="L4057" s="90" t="s">
        <v>3951</v>
      </c>
    </row>
    <row r="4058" spans="2:12" x14ac:dyDescent="0.25">
      <c r="B4058" t="s">
        <v>8270</v>
      </c>
      <c r="C4058" t="s">
        <v>8271</v>
      </c>
      <c r="I4058" s="91">
        <v>0</v>
      </c>
      <c r="J4058" t="s">
        <v>3954</v>
      </c>
      <c r="L4058" s="90" t="s">
        <v>3951</v>
      </c>
    </row>
    <row r="4059" spans="2:12" x14ac:dyDescent="0.25">
      <c r="B4059" t="s">
        <v>8272</v>
      </c>
      <c r="C4059" t="s">
        <v>8273</v>
      </c>
      <c r="I4059" s="91">
        <v>0</v>
      </c>
      <c r="J4059" t="s">
        <v>3954</v>
      </c>
      <c r="L4059" s="90" t="s">
        <v>3951</v>
      </c>
    </row>
    <row r="4060" spans="2:12" x14ac:dyDescent="0.25">
      <c r="B4060" t="s">
        <v>8274</v>
      </c>
      <c r="C4060" t="s">
        <v>8275</v>
      </c>
      <c r="I4060" s="91">
        <v>0</v>
      </c>
      <c r="J4060" t="s">
        <v>3954</v>
      </c>
      <c r="L4060" s="90" t="s">
        <v>3951</v>
      </c>
    </row>
    <row r="4061" spans="2:12" x14ac:dyDescent="0.25">
      <c r="B4061" t="s">
        <v>8276</v>
      </c>
      <c r="C4061" t="s">
        <v>8277</v>
      </c>
      <c r="I4061" s="91">
        <v>1</v>
      </c>
      <c r="J4061" t="s">
        <v>3963</v>
      </c>
      <c r="L4061" s="90" t="s">
        <v>3951</v>
      </c>
    </row>
    <row r="4062" spans="2:12" x14ac:dyDescent="0.25">
      <c r="B4062" t="s">
        <v>8278</v>
      </c>
      <c r="C4062" t="s">
        <v>8279</v>
      </c>
      <c r="I4062" s="91">
        <v>0</v>
      </c>
      <c r="J4062" t="s">
        <v>4013</v>
      </c>
      <c r="L4062" s="90" t="s">
        <v>3951</v>
      </c>
    </row>
    <row r="4063" spans="2:12" x14ac:dyDescent="0.25">
      <c r="B4063" t="s">
        <v>8280</v>
      </c>
      <c r="C4063" t="s">
        <v>8281</v>
      </c>
      <c r="I4063" s="91">
        <v>1</v>
      </c>
      <c r="J4063" t="s">
        <v>3954</v>
      </c>
      <c r="L4063" s="90" t="s">
        <v>3951</v>
      </c>
    </row>
    <row r="4064" spans="2:12" x14ac:dyDescent="0.25">
      <c r="B4064" t="s">
        <v>8282</v>
      </c>
      <c r="C4064" t="s">
        <v>8283</v>
      </c>
      <c r="I4064" s="91">
        <v>0</v>
      </c>
      <c r="J4064" t="s">
        <v>3954</v>
      </c>
      <c r="L4064" s="90" t="s">
        <v>3951</v>
      </c>
    </row>
    <row r="4065" spans="2:12" x14ac:dyDescent="0.25">
      <c r="B4065" t="s">
        <v>8284</v>
      </c>
      <c r="C4065" t="s">
        <v>8285</v>
      </c>
      <c r="I4065" s="91">
        <v>0</v>
      </c>
      <c r="J4065" t="s">
        <v>3954</v>
      </c>
      <c r="L4065" s="90" t="s">
        <v>3951</v>
      </c>
    </row>
    <row r="4066" spans="2:12" x14ac:dyDescent="0.25">
      <c r="B4066" t="s">
        <v>8284</v>
      </c>
      <c r="C4066" t="s">
        <v>8285</v>
      </c>
      <c r="I4066" s="91">
        <v>0</v>
      </c>
      <c r="J4066" t="s">
        <v>3954</v>
      </c>
      <c r="L4066" s="90" t="s">
        <v>3951</v>
      </c>
    </row>
    <row r="4067" spans="2:12" x14ac:dyDescent="0.25">
      <c r="B4067" t="s">
        <v>8286</v>
      </c>
      <c r="C4067" t="s">
        <v>8287</v>
      </c>
      <c r="I4067" s="91">
        <v>3</v>
      </c>
      <c r="J4067" t="s">
        <v>3963</v>
      </c>
      <c r="L4067" s="90" t="s">
        <v>3951</v>
      </c>
    </row>
    <row r="4068" spans="2:12" x14ac:dyDescent="0.25">
      <c r="B4068" t="s">
        <v>8288</v>
      </c>
      <c r="C4068" t="s">
        <v>8289</v>
      </c>
      <c r="I4068" s="91">
        <v>0</v>
      </c>
      <c r="J4068" t="s">
        <v>4013</v>
      </c>
      <c r="L4068" s="90" t="s">
        <v>3951</v>
      </c>
    </row>
    <row r="4069" spans="2:12" x14ac:dyDescent="0.25">
      <c r="B4069" t="s">
        <v>8290</v>
      </c>
      <c r="C4069" t="s">
        <v>8291</v>
      </c>
      <c r="I4069" s="91">
        <v>1</v>
      </c>
      <c r="J4069" t="s">
        <v>3974</v>
      </c>
      <c r="L4069" s="90" t="s">
        <v>3951</v>
      </c>
    </row>
    <row r="4070" spans="2:12" x14ac:dyDescent="0.25">
      <c r="B4070" t="s">
        <v>8292</v>
      </c>
      <c r="C4070" t="s">
        <v>8293</v>
      </c>
      <c r="I4070" s="91">
        <v>0</v>
      </c>
      <c r="J4070" t="s">
        <v>3954</v>
      </c>
      <c r="L4070" s="90" t="s">
        <v>3951</v>
      </c>
    </row>
    <row r="4071" spans="2:12" x14ac:dyDescent="0.25">
      <c r="B4071" t="s">
        <v>8294</v>
      </c>
      <c r="C4071" t="s">
        <v>8295</v>
      </c>
      <c r="I4071" s="91">
        <v>0</v>
      </c>
      <c r="J4071" t="s">
        <v>3954</v>
      </c>
      <c r="L4071" s="90" t="s">
        <v>3951</v>
      </c>
    </row>
    <row r="4072" spans="2:12" x14ac:dyDescent="0.25">
      <c r="B4072" t="s">
        <v>8296</v>
      </c>
      <c r="C4072" t="s">
        <v>8297</v>
      </c>
      <c r="I4072" s="91">
        <v>0</v>
      </c>
      <c r="J4072" t="s">
        <v>3954</v>
      </c>
      <c r="L4072" s="90" t="s">
        <v>3951</v>
      </c>
    </row>
    <row r="4073" spans="2:12" x14ac:dyDescent="0.25">
      <c r="B4073" t="s">
        <v>8298</v>
      </c>
      <c r="C4073" t="s">
        <v>8299</v>
      </c>
      <c r="I4073" s="91">
        <v>1</v>
      </c>
      <c r="J4073" t="s">
        <v>3954</v>
      </c>
      <c r="L4073" s="90" t="s">
        <v>3951</v>
      </c>
    </row>
    <row r="4074" spans="2:12" x14ac:dyDescent="0.25">
      <c r="B4074" t="s">
        <v>8300</v>
      </c>
      <c r="C4074" t="s">
        <v>8301</v>
      </c>
      <c r="I4074" s="91">
        <v>1</v>
      </c>
      <c r="J4074" t="s">
        <v>3974</v>
      </c>
      <c r="L4074" s="90" t="s">
        <v>3951</v>
      </c>
    </row>
    <row r="4075" spans="2:12" x14ac:dyDescent="0.25">
      <c r="B4075" t="s">
        <v>8302</v>
      </c>
      <c r="C4075" t="s">
        <v>8303</v>
      </c>
      <c r="I4075" s="91">
        <v>1</v>
      </c>
      <c r="J4075" t="s">
        <v>4013</v>
      </c>
      <c r="L4075" s="90" t="s">
        <v>3951</v>
      </c>
    </row>
    <row r="4076" spans="2:12" x14ac:dyDescent="0.25">
      <c r="B4076" t="s">
        <v>8302</v>
      </c>
      <c r="C4076" t="s">
        <v>8303</v>
      </c>
      <c r="I4076" s="91">
        <v>1</v>
      </c>
      <c r="J4076" t="s">
        <v>4013</v>
      </c>
      <c r="L4076" s="90" t="s">
        <v>3951</v>
      </c>
    </row>
    <row r="4077" spans="2:12" x14ac:dyDescent="0.25">
      <c r="B4077" t="s">
        <v>8304</v>
      </c>
      <c r="C4077" t="s">
        <v>8305</v>
      </c>
      <c r="I4077" s="91">
        <v>0</v>
      </c>
      <c r="J4077" t="s">
        <v>3954</v>
      </c>
      <c r="L4077" s="90" t="s">
        <v>3951</v>
      </c>
    </row>
    <row r="4078" spans="2:12" x14ac:dyDescent="0.25">
      <c r="B4078" t="s">
        <v>8306</v>
      </c>
      <c r="C4078" t="s">
        <v>8307</v>
      </c>
      <c r="I4078" s="91">
        <v>2</v>
      </c>
      <c r="J4078" t="s">
        <v>4013</v>
      </c>
      <c r="L4078" s="90" t="s">
        <v>3951</v>
      </c>
    </row>
    <row r="4079" spans="2:12" x14ac:dyDescent="0.25">
      <c r="B4079" t="s">
        <v>8308</v>
      </c>
      <c r="C4079" t="s">
        <v>8309</v>
      </c>
      <c r="I4079" s="91">
        <v>0</v>
      </c>
      <c r="J4079" t="s">
        <v>3954</v>
      </c>
      <c r="L4079" s="90" t="s">
        <v>3951</v>
      </c>
    </row>
    <row r="4080" spans="2:12" x14ac:dyDescent="0.25">
      <c r="B4080" t="s">
        <v>8310</v>
      </c>
      <c r="C4080" t="s">
        <v>8311</v>
      </c>
      <c r="I4080" s="91">
        <v>0</v>
      </c>
      <c r="J4080" t="s">
        <v>3954</v>
      </c>
      <c r="L4080" s="90" t="s">
        <v>3951</v>
      </c>
    </row>
    <row r="4081" spans="2:12" x14ac:dyDescent="0.25">
      <c r="B4081" t="s">
        <v>8312</v>
      </c>
      <c r="C4081" t="s">
        <v>8313</v>
      </c>
      <c r="I4081" s="91">
        <v>0</v>
      </c>
      <c r="J4081" t="s">
        <v>3954</v>
      </c>
      <c r="L4081" s="90" t="s">
        <v>3951</v>
      </c>
    </row>
    <row r="4082" spans="2:12" x14ac:dyDescent="0.25">
      <c r="B4082" t="s">
        <v>8314</v>
      </c>
      <c r="C4082" t="s">
        <v>8315</v>
      </c>
      <c r="I4082" s="91">
        <v>1</v>
      </c>
      <c r="J4082" t="s">
        <v>3974</v>
      </c>
      <c r="L4082" s="90" t="s">
        <v>3951</v>
      </c>
    </row>
    <row r="4083" spans="2:12" x14ac:dyDescent="0.25">
      <c r="B4083" t="s">
        <v>8316</v>
      </c>
      <c r="C4083" t="s">
        <v>8317</v>
      </c>
      <c r="I4083" s="91">
        <v>0</v>
      </c>
      <c r="J4083" t="s">
        <v>3954</v>
      </c>
      <c r="L4083" s="90" t="s">
        <v>3951</v>
      </c>
    </row>
    <row r="4084" spans="2:12" x14ac:dyDescent="0.25">
      <c r="B4084" t="s">
        <v>8318</v>
      </c>
      <c r="C4084" t="s">
        <v>8319</v>
      </c>
      <c r="I4084" s="91">
        <v>0</v>
      </c>
      <c r="J4084" t="s">
        <v>3954</v>
      </c>
      <c r="L4084" s="90" t="s">
        <v>3951</v>
      </c>
    </row>
    <row r="4085" spans="2:12" x14ac:dyDescent="0.25">
      <c r="B4085" t="s">
        <v>8320</v>
      </c>
      <c r="C4085" t="s">
        <v>8321</v>
      </c>
      <c r="I4085" s="91">
        <v>0</v>
      </c>
      <c r="J4085" t="s">
        <v>3974</v>
      </c>
      <c r="L4085" s="90" t="s">
        <v>3951</v>
      </c>
    </row>
    <row r="4086" spans="2:12" x14ac:dyDescent="0.25">
      <c r="B4086" t="s">
        <v>8322</v>
      </c>
      <c r="C4086" t="s">
        <v>8323</v>
      </c>
      <c r="I4086" s="91">
        <v>2</v>
      </c>
      <c r="J4086" t="s">
        <v>3974</v>
      </c>
      <c r="L4086" s="90" t="s">
        <v>3951</v>
      </c>
    </row>
    <row r="4087" spans="2:12" x14ac:dyDescent="0.25">
      <c r="B4087" t="s">
        <v>8324</v>
      </c>
      <c r="C4087" t="s">
        <v>8325</v>
      </c>
      <c r="I4087" s="91">
        <v>0</v>
      </c>
      <c r="J4087" t="s">
        <v>3974</v>
      </c>
      <c r="L4087" s="90" t="s">
        <v>3951</v>
      </c>
    </row>
    <row r="4088" spans="2:12" x14ac:dyDescent="0.25">
      <c r="B4088" t="s">
        <v>8326</v>
      </c>
      <c r="C4088" t="s">
        <v>8327</v>
      </c>
      <c r="I4088" s="91">
        <v>2</v>
      </c>
      <c r="J4088" t="s">
        <v>3954</v>
      </c>
      <c r="L4088" s="90" t="s">
        <v>3951</v>
      </c>
    </row>
    <row r="4089" spans="2:12" x14ac:dyDescent="0.25">
      <c r="B4089" t="s">
        <v>8328</v>
      </c>
      <c r="C4089" t="s">
        <v>8329</v>
      </c>
      <c r="I4089" s="91">
        <v>2</v>
      </c>
      <c r="J4089" t="s">
        <v>4013</v>
      </c>
      <c r="L4089" s="90" t="s">
        <v>3951</v>
      </c>
    </row>
    <row r="4090" spans="2:12" x14ac:dyDescent="0.25">
      <c r="B4090" t="s">
        <v>8330</v>
      </c>
      <c r="C4090" t="s">
        <v>8331</v>
      </c>
      <c r="I4090" s="91">
        <v>2</v>
      </c>
      <c r="J4090" t="s">
        <v>3974</v>
      </c>
      <c r="L4090" s="90" t="s">
        <v>3951</v>
      </c>
    </row>
    <row r="4091" spans="2:12" x14ac:dyDescent="0.25">
      <c r="B4091" t="s">
        <v>8332</v>
      </c>
      <c r="C4091" t="s">
        <v>8333</v>
      </c>
      <c r="I4091" s="91">
        <v>2</v>
      </c>
      <c r="J4091" t="s">
        <v>3954</v>
      </c>
      <c r="L4091" s="90" t="s">
        <v>3951</v>
      </c>
    </row>
    <row r="4092" spans="2:12" x14ac:dyDescent="0.25">
      <c r="B4092" t="s">
        <v>8334</v>
      </c>
      <c r="C4092" t="s">
        <v>8335</v>
      </c>
      <c r="I4092" s="91">
        <v>1</v>
      </c>
      <c r="J4092" t="s">
        <v>3954</v>
      </c>
      <c r="L4092" s="90" t="s">
        <v>3951</v>
      </c>
    </row>
    <row r="4093" spans="2:12" x14ac:dyDescent="0.25">
      <c r="B4093" t="s">
        <v>8336</v>
      </c>
      <c r="C4093" t="s">
        <v>8337</v>
      </c>
      <c r="I4093" s="91">
        <v>2</v>
      </c>
      <c r="J4093" t="s">
        <v>3974</v>
      </c>
      <c r="L4093" s="90" t="s">
        <v>3951</v>
      </c>
    </row>
    <row r="4094" spans="2:12" x14ac:dyDescent="0.25">
      <c r="B4094" t="s">
        <v>8338</v>
      </c>
      <c r="C4094" t="s">
        <v>8339</v>
      </c>
      <c r="I4094" s="91">
        <v>0</v>
      </c>
      <c r="J4094" t="s">
        <v>3954</v>
      </c>
      <c r="L4094" s="90" t="s">
        <v>3951</v>
      </c>
    </row>
    <row r="4095" spans="2:12" x14ac:dyDescent="0.25">
      <c r="B4095" t="s">
        <v>8340</v>
      </c>
      <c r="C4095" t="s">
        <v>8341</v>
      </c>
      <c r="I4095" s="91">
        <v>1</v>
      </c>
      <c r="J4095" t="s">
        <v>3954</v>
      </c>
      <c r="L4095" s="90" t="s">
        <v>3951</v>
      </c>
    </row>
    <row r="4096" spans="2:12" x14ac:dyDescent="0.25">
      <c r="B4096" t="s">
        <v>8340</v>
      </c>
      <c r="C4096" t="s">
        <v>8341</v>
      </c>
      <c r="I4096" s="91">
        <v>1</v>
      </c>
      <c r="J4096" t="s">
        <v>3954</v>
      </c>
      <c r="L4096" s="90" t="s">
        <v>3951</v>
      </c>
    </row>
    <row r="4097" spans="2:12" x14ac:dyDescent="0.25">
      <c r="B4097" t="s">
        <v>8342</v>
      </c>
      <c r="C4097" t="s">
        <v>8343</v>
      </c>
      <c r="I4097" s="91">
        <v>0</v>
      </c>
      <c r="J4097" t="s">
        <v>3954</v>
      </c>
      <c r="L4097" s="90" t="s">
        <v>3951</v>
      </c>
    </row>
    <row r="4098" spans="2:12" x14ac:dyDescent="0.25">
      <c r="B4098" t="s">
        <v>8344</v>
      </c>
      <c r="C4098" t="s">
        <v>8345</v>
      </c>
      <c r="I4098" s="91">
        <v>1</v>
      </c>
      <c r="J4098" t="s">
        <v>3974</v>
      </c>
      <c r="L4098" s="90" t="s">
        <v>3951</v>
      </c>
    </row>
    <row r="4099" spans="2:12" x14ac:dyDescent="0.25">
      <c r="B4099" t="s">
        <v>8346</v>
      </c>
      <c r="C4099" t="s">
        <v>8347</v>
      </c>
      <c r="I4099" s="91">
        <v>0</v>
      </c>
      <c r="J4099" t="s">
        <v>3974</v>
      </c>
      <c r="L4099" s="90" t="s">
        <v>3951</v>
      </c>
    </row>
    <row r="4100" spans="2:12" x14ac:dyDescent="0.25">
      <c r="B4100" t="s">
        <v>8348</v>
      </c>
      <c r="C4100" t="s">
        <v>8349</v>
      </c>
      <c r="I4100" s="91">
        <v>2</v>
      </c>
      <c r="J4100" t="s">
        <v>3954</v>
      </c>
      <c r="L4100" s="90" t="s">
        <v>3951</v>
      </c>
    </row>
    <row r="4101" spans="2:12" x14ac:dyDescent="0.25">
      <c r="B4101" t="s">
        <v>8350</v>
      </c>
      <c r="C4101" t="s">
        <v>8351</v>
      </c>
      <c r="I4101" s="91">
        <v>0</v>
      </c>
      <c r="J4101" t="s">
        <v>3974</v>
      </c>
      <c r="L4101" s="90" t="s">
        <v>3951</v>
      </c>
    </row>
    <row r="4102" spans="2:12" x14ac:dyDescent="0.25">
      <c r="B4102" t="s">
        <v>8352</v>
      </c>
      <c r="C4102" t="s">
        <v>8353</v>
      </c>
      <c r="I4102" s="91">
        <v>1</v>
      </c>
      <c r="J4102" t="s">
        <v>3954</v>
      </c>
      <c r="L4102" s="90" t="s">
        <v>3951</v>
      </c>
    </row>
    <row r="4103" spans="2:12" x14ac:dyDescent="0.25">
      <c r="B4103" t="s">
        <v>8354</v>
      </c>
      <c r="C4103" t="s">
        <v>8355</v>
      </c>
      <c r="I4103" s="91">
        <v>3</v>
      </c>
      <c r="J4103" t="s">
        <v>3966</v>
      </c>
      <c r="L4103" s="90" t="s">
        <v>3951</v>
      </c>
    </row>
    <row r="4104" spans="2:12" x14ac:dyDescent="0.25">
      <c r="B4104" t="s">
        <v>8356</v>
      </c>
      <c r="C4104" t="s">
        <v>8357</v>
      </c>
      <c r="I4104" s="91">
        <v>1</v>
      </c>
      <c r="J4104" t="s">
        <v>3974</v>
      </c>
      <c r="L4104" s="90" t="s">
        <v>3951</v>
      </c>
    </row>
    <row r="4105" spans="2:12" x14ac:dyDescent="0.25">
      <c r="B4105" t="s">
        <v>8358</v>
      </c>
      <c r="C4105" t="s">
        <v>8359</v>
      </c>
      <c r="I4105" s="91">
        <v>0</v>
      </c>
      <c r="J4105" t="s">
        <v>3954</v>
      </c>
      <c r="L4105" s="90" t="s">
        <v>3951</v>
      </c>
    </row>
    <row r="4106" spans="2:12" x14ac:dyDescent="0.25">
      <c r="B4106" t="s">
        <v>8360</v>
      </c>
      <c r="C4106" t="s">
        <v>8361</v>
      </c>
      <c r="I4106" s="91">
        <v>1</v>
      </c>
      <c r="J4106" t="s">
        <v>3954</v>
      </c>
      <c r="L4106" s="90" t="s">
        <v>3951</v>
      </c>
    </row>
    <row r="4107" spans="2:12" x14ac:dyDescent="0.25">
      <c r="B4107" t="s">
        <v>8362</v>
      </c>
      <c r="C4107" t="s">
        <v>8363</v>
      </c>
      <c r="I4107" s="91">
        <v>6</v>
      </c>
      <c r="J4107" t="s">
        <v>3954</v>
      </c>
      <c r="L4107" s="90" t="s">
        <v>3951</v>
      </c>
    </row>
    <row r="4108" spans="2:12" x14ac:dyDescent="0.25">
      <c r="B4108" t="s">
        <v>8364</v>
      </c>
      <c r="C4108" t="s">
        <v>8365</v>
      </c>
      <c r="I4108" s="91">
        <v>0</v>
      </c>
      <c r="J4108" t="s">
        <v>4013</v>
      </c>
      <c r="L4108" s="90" t="s">
        <v>3951</v>
      </c>
    </row>
    <row r="4109" spans="2:12" x14ac:dyDescent="0.25">
      <c r="B4109" t="s">
        <v>8366</v>
      </c>
      <c r="C4109" t="s">
        <v>8367</v>
      </c>
      <c r="I4109" s="91">
        <v>3</v>
      </c>
      <c r="J4109" t="s">
        <v>3954</v>
      </c>
      <c r="L4109" s="90" t="s">
        <v>3951</v>
      </c>
    </row>
    <row r="4110" spans="2:12" x14ac:dyDescent="0.25">
      <c r="B4110" t="s">
        <v>8368</v>
      </c>
      <c r="C4110" t="s">
        <v>8369</v>
      </c>
      <c r="I4110" s="91">
        <v>0</v>
      </c>
      <c r="J4110" t="s">
        <v>3954</v>
      </c>
      <c r="L4110" s="90" t="s">
        <v>3951</v>
      </c>
    </row>
    <row r="4111" spans="2:12" x14ac:dyDescent="0.25">
      <c r="B4111" t="s">
        <v>8370</v>
      </c>
      <c r="C4111" t="s">
        <v>8371</v>
      </c>
      <c r="I4111" s="91">
        <v>0</v>
      </c>
      <c r="J4111" t="s">
        <v>3954</v>
      </c>
      <c r="L4111" s="90" t="s">
        <v>3951</v>
      </c>
    </row>
    <row r="4112" spans="2:12" x14ac:dyDescent="0.25">
      <c r="B4112" t="s">
        <v>8372</v>
      </c>
      <c r="C4112" t="s">
        <v>8373</v>
      </c>
      <c r="I4112" s="91">
        <v>0</v>
      </c>
      <c r="J4112" t="s">
        <v>3954</v>
      </c>
      <c r="L4112" s="90" t="s">
        <v>3951</v>
      </c>
    </row>
    <row r="4113" spans="2:12" x14ac:dyDescent="0.25">
      <c r="B4113" t="s">
        <v>8374</v>
      </c>
      <c r="C4113" t="s">
        <v>8375</v>
      </c>
      <c r="I4113" s="91">
        <v>0</v>
      </c>
      <c r="J4113" t="s">
        <v>3974</v>
      </c>
      <c r="L4113" s="90" t="s">
        <v>3951</v>
      </c>
    </row>
    <row r="4114" spans="2:12" x14ac:dyDescent="0.25">
      <c r="B4114" t="s">
        <v>8376</v>
      </c>
      <c r="C4114" t="s">
        <v>8377</v>
      </c>
      <c r="I4114" s="91">
        <v>0</v>
      </c>
      <c r="J4114" t="s">
        <v>3954</v>
      </c>
      <c r="L4114" s="90" t="s">
        <v>3951</v>
      </c>
    </row>
    <row r="4115" spans="2:12" x14ac:dyDescent="0.25">
      <c r="B4115" t="s">
        <v>8378</v>
      </c>
      <c r="C4115" t="s">
        <v>8379</v>
      </c>
      <c r="I4115" s="91">
        <v>4</v>
      </c>
      <c r="J4115" t="s">
        <v>3954</v>
      </c>
      <c r="L4115" s="90" t="s">
        <v>3951</v>
      </c>
    </row>
    <row r="4116" spans="2:12" x14ac:dyDescent="0.25">
      <c r="B4116" t="s">
        <v>8380</v>
      </c>
      <c r="C4116" t="s">
        <v>8381</v>
      </c>
      <c r="I4116" s="91">
        <v>1</v>
      </c>
      <c r="J4116" t="s">
        <v>4013</v>
      </c>
      <c r="L4116" s="90" t="s">
        <v>3951</v>
      </c>
    </row>
    <row r="4117" spans="2:12" x14ac:dyDescent="0.25">
      <c r="B4117" t="s">
        <v>8382</v>
      </c>
      <c r="C4117" t="s">
        <v>8383</v>
      </c>
      <c r="I4117" s="91">
        <v>0</v>
      </c>
      <c r="J4117" t="s">
        <v>3974</v>
      </c>
      <c r="L4117" s="90" t="s">
        <v>3951</v>
      </c>
    </row>
    <row r="4118" spans="2:12" x14ac:dyDescent="0.25">
      <c r="B4118" t="s">
        <v>8384</v>
      </c>
      <c r="C4118" t="s">
        <v>8385</v>
      </c>
      <c r="I4118" s="91">
        <v>0</v>
      </c>
      <c r="J4118" t="s">
        <v>3954</v>
      </c>
      <c r="L4118" s="90" t="s">
        <v>3951</v>
      </c>
    </row>
    <row r="4119" spans="2:12" x14ac:dyDescent="0.25">
      <c r="B4119" t="s">
        <v>8386</v>
      </c>
      <c r="C4119" t="s">
        <v>8387</v>
      </c>
      <c r="I4119" s="91">
        <v>0</v>
      </c>
      <c r="J4119" t="s">
        <v>3954</v>
      </c>
      <c r="L4119" s="90" t="s">
        <v>3951</v>
      </c>
    </row>
    <row r="4120" spans="2:12" x14ac:dyDescent="0.25">
      <c r="B4120" t="s">
        <v>8388</v>
      </c>
      <c r="C4120" t="s">
        <v>8389</v>
      </c>
      <c r="I4120" s="91">
        <v>2</v>
      </c>
      <c r="J4120" t="s">
        <v>3954</v>
      </c>
      <c r="L4120" s="90" t="s">
        <v>3951</v>
      </c>
    </row>
    <row r="4121" spans="2:12" x14ac:dyDescent="0.25">
      <c r="B4121" t="s">
        <v>8390</v>
      </c>
      <c r="C4121" t="s">
        <v>8391</v>
      </c>
      <c r="I4121" s="91">
        <v>0</v>
      </c>
      <c r="J4121" t="s">
        <v>3954</v>
      </c>
      <c r="L4121" s="90" t="s">
        <v>3951</v>
      </c>
    </row>
    <row r="4122" spans="2:12" x14ac:dyDescent="0.25">
      <c r="B4122" t="s">
        <v>8392</v>
      </c>
      <c r="C4122" t="s">
        <v>8393</v>
      </c>
      <c r="I4122" s="91">
        <v>0</v>
      </c>
      <c r="J4122" t="s">
        <v>3954</v>
      </c>
      <c r="L4122" s="90" t="s">
        <v>3951</v>
      </c>
    </row>
    <row r="4123" spans="2:12" x14ac:dyDescent="0.25">
      <c r="B4123" t="s">
        <v>8394</v>
      </c>
      <c r="C4123" t="s">
        <v>8395</v>
      </c>
      <c r="I4123" s="91">
        <v>1</v>
      </c>
      <c r="J4123" t="s">
        <v>4131</v>
      </c>
      <c r="L4123" s="90" t="s">
        <v>3951</v>
      </c>
    </row>
    <row r="4124" spans="2:12" x14ac:dyDescent="0.25">
      <c r="B4124" t="s">
        <v>8394</v>
      </c>
      <c r="C4124" t="s">
        <v>8395</v>
      </c>
      <c r="I4124" s="91">
        <v>1</v>
      </c>
      <c r="J4124" t="s">
        <v>4131</v>
      </c>
      <c r="L4124" s="90" t="s">
        <v>3951</v>
      </c>
    </row>
    <row r="4125" spans="2:12" x14ac:dyDescent="0.25">
      <c r="B4125" t="s">
        <v>8396</v>
      </c>
      <c r="C4125" t="s">
        <v>8397</v>
      </c>
      <c r="I4125" s="91">
        <v>0</v>
      </c>
      <c r="J4125" t="s">
        <v>3954</v>
      </c>
      <c r="L4125" s="90" t="s">
        <v>3951</v>
      </c>
    </row>
    <row r="4126" spans="2:12" x14ac:dyDescent="0.25">
      <c r="B4126" t="s">
        <v>8398</v>
      </c>
      <c r="C4126" t="s">
        <v>8399</v>
      </c>
      <c r="I4126" s="91">
        <v>0</v>
      </c>
      <c r="J4126" t="s">
        <v>3954</v>
      </c>
      <c r="L4126" s="90" t="s">
        <v>3951</v>
      </c>
    </row>
    <row r="4127" spans="2:12" x14ac:dyDescent="0.25">
      <c r="B4127" t="s">
        <v>8400</v>
      </c>
      <c r="C4127" t="s">
        <v>8401</v>
      </c>
      <c r="I4127" s="91">
        <v>1</v>
      </c>
      <c r="J4127" t="s">
        <v>3954</v>
      </c>
      <c r="L4127" s="90" t="s">
        <v>3951</v>
      </c>
    </row>
    <row r="4128" spans="2:12" x14ac:dyDescent="0.25">
      <c r="B4128" t="s">
        <v>8402</v>
      </c>
      <c r="C4128" t="s">
        <v>8403</v>
      </c>
      <c r="I4128" s="91">
        <v>6</v>
      </c>
      <c r="J4128" t="s">
        <v>3954</v>
      </c>
      <c r="L4128" s="90" t="s">
        <v>3951</v>
      </c>
    </row>
    <row r="4129" spans="1:12" x14ac:dyDescent="0.25">
      <c r="B4129" t="s">
        <v>8404</v>
      </c>
      <c r="C4129" t="s">
        <v>8405</v>
      </c>
      <c r="I4129" s="91">
        <v>0</v>
      </c>
      <c r="J4129" t="s">
        <v>3974</v>
      </c>
      <c r="L4129" s="90" t="s">
        <v>3951</v>
      </c>
    </row>
    <row r="4130" spans="1:12" x14ac:dyDescent="0.25">
      <c r="B4130" t="s">
        <v>8406</v>
      </c>
      <c r="C4130" t="s">
        <v>8407</v>
      </c>
      <c r="I4130" s="91">
        <v>0</v>
      </c>
      <c r="J4130" t="s">
        <v>3974</v>
      </c>
      <c r="L4130" s="90" t="s">
        <v>3951</v>
      </c>
    </row>
    <row r="4131" spans="1:12" x14ac:dyDescent="0.25">
      <c r="B4131" t="s">
        <v>8408</v>
      </c>
      <c r="C4131" t="s">
        <v>8409</v>
      </c>
      <c r="I4131" s="91">
        <v>1</v>
      </c>
      <c r="J4131" t="s">
        <v>3954</v>
      </c>
      <c r="L4131" s="90" t="s">
        <v>3951</v>
      </c>
    </row>
    <row r="4132" spans="1:12" x14ac:dyDescent="0.25">
      <c r="B4132" t="s">
        <v>8410</v>
      </c>
      <c r="C4132" t="s">
        <v>8411</v>
      </c>
      <c r="I4132" s="91">
        <v>0</v>
      </c>
      <c r="J4132" t="s">
        <v>3954</v>
      </c>
      <c r="L4132" s="90" t="s">
        <v>3951</v>
      </c>
    </row>
    <row r="4133" spans="1:12" x14ac:dyDescent="0.25">
      <c r="B4133" t="s">
        <v>8412</v>
      </c>
      <c r="C4133" t="s">
        <v>8413</v>
      </c>
      <c r="I4133" s="91">
        <v>1</v>
      </c>
      <c r="J4133" t="s">
        <v>4013</v>
      </c>
      <c r="L4133" s="90" t="s">
        <v>3951</v>
      </c>
    </row>
    <row r="4134" spans="1:12" x14ac:dyDescent="0.25">
      <c r="B4134" t="s">
        <v>8412</v>
      </c>
      <c r="C4134" t="s">
        <v>8413</v>
      </c>
      <c r="I4134" s="91">
        <v>1</v>
      </c>
      <c r="J4134" t="s">
        <v>4013</v>
      </c>
      <c r="L4134" s="90" t="s">
        <v>3951</v>
      </c>
    </row>
    <row r="4135" spans="1:12" x14ac:dyDescent="0.25">
      <c r="B4135" t="s">
        <v>8412</v>
      </c>
      <c r="C4135" t="s">
        <v>8413</v>
      </c>
      <c r="I4135" s="91">
        <v>1</v>
      </c>
      <c r="J4135" t="s">
        <v>4013</v>
      </c>
      <c r="L4135" s="90" t="s">
        <v>3951</v>
      </c>
    </row>
    <row r="4136" spans="1:12" x14ac:dyDescent="0.25">
      <c r="B4136" t="s">
        <v>8414</v>
      </c>
      <c r="C4136" t="s">
        <v>8415</v>
      </c>
      <c r="I4136" s="91">
        <v>1</v>
      </c>
      <c r="J4136" t="s">
        <v>3963</v>
      </c>
      <c r="L4136" s="90" t="s">
        <v>3951</v>
      </c>
    </row>
    <row r="4137" spans="1:12" x14ac:dyDescent="0.25">
      <c r="B4137" t="s">
        <v>8416</v>
      </c>
      <c r="C4137" t="s">
        <v>8417</v>
      </c>
      <c r="I4137" s="91">
        <v>1</v>
      </c>
      <c r="J4137" t="s">
        <v>3974</v>
      </c>
      <c r="L4137" s="90" t="s">
        <v>3951</v>
      </c>
    </row>
    <row r="4138" spans="1:12" x14ac:dyDescent="0.25">
      <c r="B4138" t="s">
        <v>8416</v>
      </c>
      <c r="C4138" t="s">
        <v>8417</v>
      </c>
      <c r="I4138" s="91">
        <v>1</v>
      </c>
      <c r="J4138" t="s">
        <v>3974</v>
      </c>
      <c r="L4138" s="90" t="s">
        <v>3951</v>
      </c>
    </row>
    <row r="4139" spans="1:12" x14ac:dyDescent="0.25">
      <c r="B4139" t="s">
        <v>8418</v>
      </c>
      <c r="C4139" t="s">
        <v>8419</v>
      </c>
      <c r="I4139" s="91">
        <v>0</v>
      </c>
      <c r="J4139" t="s">
        <v>3974</v>
      </c>
      <c r="L4139" s="90" t="s">
        <v>3951</v>
      </c>
    </row>
    <row r="4140" spans="1:12" x14ac:dyDescent="0.25">
      <c r="A4140">
        <v>23518726</v>
      </c>
      <c r="B4140" t="s">
        <v>4606</v>
      </c>
      <c r="C4140" t="s">
        <v>4607</v>
      </c>
      <c r="F4140">
        <v>3</v>
      </c>
      <c r="G4140" t="s">
        <v>2636</v>
      </c>
      <c r="H4140">
        <v>94.76</v>
      </c>
      <c r="I4140" s="91">
        <v>1</v>
      </c>
      <c r="J4140" t="s">
        <v>4016</v>
      </c>
      <c r="L4140" s="90" t="s">
        <v>3951</v>
      </c>
    </row>
    <row r="4141" spans="1:12" x14ac:dyDescent="0.25">
      <c r="B4141" t="s">
        <v>8420</v>
      </c>
      <c r="C4141" t="s">
        <v>8421</v>
      </c>
      <c r="I4141" s="91">
        <v>0</v>
      </c>
      <c r="J4141" t="s">
        <v>3954</v>
      </c>
      <c r="L4141" s="90" t="s">
        <v>3951</v>
      </c>
    </row>
    <row r="4142" spans="1:12" x14ac:dyDescent="0.25">
      <c r="B4142" t="s">
        <v>8422</v>
      </c>
      <c r="C4142" t="s">
        <v>8423</v>
      </c>
      <c r="I4142" s="91">
        <v>1</v>
      </c>
      <c r="J4142" t="s">
        <v>3954</v>
      </c>
      <c r="L4142" s="90" t="s">
        <v>3951</v>
      </c>
    </row>
    <row r="4143" spans="1:12" x14ac:dyDescent="0.25">
      <c r="B4143" t="s">
        <v>8424</v>
      </c>
      <c r="C4143" t="s">
        <v>8425</v>
      </c>
      <c r="I4143" s="91">
        <v>0</v>
      </c>
      <c r="J4143" t="s">
        <v>3974</v>
      </c>
      <c r="L4143" s="90" t="s">
        <v>3951</v>
      </c>
    </row>
    <row r="4144" spans="1:12" x14ac:dyDescent="0.25">
      <c r="B4144" t="s">
        <v>8426</v>
      </c>
      <c r="C4144" t="s">
        <v>8427</v>
      </c>
      <c r="I4144" s="91">
        <v>0</v>
      </c>
      <c r="J4144" t="s">
        <v>3954</v>
      </c>
      <c r="L4144" s="90" t="s">
        <v>3951</v>
      </c>
    </row>
    <row r="4145" spans="2:12" x14ac:dyDescent="0.25">
      <c r="B4145" t="s">
        <v>8428</v>
      </c>
      <c r="C4145" t="s">
        <v>8429</v>
      </c>
      <c r="I4145" s="91">
        <v>0</v>
      </c>
      <c r="J4145" t="s">
        <v>3954</v>
      </c>
      <c r="L4145" s="90" t="s">
        <v>3951</v>
      </c>
    </row>
    <row r="4146" spans="2:12" x14ac:dyDescent="0.25">
      <c r="B4146" t="s">
        <v>8430</v>
      </c>
      <c r="C4146" t="s">
        <v>8431</v>
      </c>
      <c r="I4146" s="91">
        <v>4</v>
      </c>
      <c r="J4146" t="s">
        <v>3954</v>
      </c>
      <c r="L4146" s="90" t="s">
        <v>3951</v>
      </c>
    </row>
    <row r="4147" spans="2:12" x14ac:dyDescent="0.25">
      <c r="B4147" t="s">
        <v>8432</v>
      </c>
      <c r="C4147" t="s">
        <v>8433</v>
      </c>
      <c r="I4147" s="91">
        <v>0</v>
      </c>
      <c r="J4147" t="s">
        <v>3954</v>
      </c>
      <c r="L4147" s="90" t="s">
        <v>3951</v>
      </c>
    </row>
    <row r="4148" spans="2:12" x14ac:dyDescent="0.25">
      <c r="B4148" t="s">
        <v>8434</v>
      </c>
      <c r="C4148" t="s">
        <v>8435</v>
      </c>
      <c r="I4148" s="91">
        <v>0</v>
      </c>
      <c r="J4148" t="s">
        <v>3954</v>
      </c>
      <c r="L4148" s="90" t="s">
        <v>3951</v>
      </c>
    </row>
    <row r="4149" spans="2:12" x14ac:dyDescent="0.25">
      <c r="B4149" t="s">
        <v>8436</v>
      </c>
      <c r="C4149" t="s">
        <v>8437</v>
      </c>
      <c r="I4149" s="91">
        <v>0</v>
      </c>
      <c r="J4149" t="s">
        <v>3974</v>
      </c>
      <c r="L4149" s="90" t="s">
        <v>3951</v>
      </c>
    </row>
    <row r="4150" spans="2:12" x14ac:dyDescent="0.25">
      <c r="B4150" t="s">
        <v>8438</v>
      </c>
      <c r="C4150" t="s">
        <v>8439</v>
      </c>
      <c r="I4150" s="91">
        <v>0</v>
      </c>
      <c r="J4150" t="s">
        <v>3954</v>
      </c>
      <c r="L4150" s="90" t="s">
        <v>3951</v>
      </c>
    </row>
    <row r="4151" spans="2:12" x14ac:dyDescent="0.25">
      <c r="B4151" t="s">
        <v>8440</v>
      </c>
      <c r="C4151" t="s">
        <v>8441</v>
      </c>
      <c r="I4151" s="91">
        <v>1</v>
      </c>
      <c r="J4151" t="s">
        <v>4013</v>
      </c>
      <c r="L4151" s="90" t="s">
        <v>3951</v>
      </c>
    </row>
    <row r="4152" spans="2:12" x14ac:dyDescent="0.25">
      <c r="B4152" t="s">
        <v>8442</v>
      </c>
      <c r="C4152" t="s">
        <v>8443</v>
      </c>
      <c r="I4152" s="91">
        <v>1</v>
      </c>
      <c r="J4152" t="s">
        <v>4131</v>
      </c>
      <c r="L4152" s="90" t="s">
        <v>3951</v>
      </c>
    </row>
    <row r="4153" spans="2:12" x14ac:dyDescent="0.25">
      <c r="B4153" t="s">
        <v>8444</v>
      </c>
      <c r="C4153" t="s">
        <v>8445</v>
      </c>
      <c r="I4153" s="91">
        <v>1</v>
      </c>
      <c r="J4153" t="s">
        <v>3974</v>
      </c>
      <c r="L4153" s="90" t="s">
        <v>3951</v>
      </c>
    </row>
    <row r="4154" spans="2:12" x14ac:dyDescent="0.25">
      <c r="B4154" t="s">
        <v>8446</v>
      </c>
      <c r="C4154" t="s">
        <v>8447</v>
      </c>
      <c r="I4154" s="91">
        <v>0</v>
      </c>
      <c r="J4154" t="s">
        <v>4013</v>
      </c>
      <c r="L4154" s="90" t="s">
        <v>3951</v>
      </c>
    </row>
    <row r="4155" spans="2:12" x14ac:dyDescent="0.25">
      <c r="B4155" t="s">
        <v>8448</v>
      </c>
      <c r="C4155" t="s">
        <v>8449</v>
      </c>
      <c r="I4155" s="91">
        <v>0</v>
      </c>
      <c r="J4155" t="s">
        <v>3954</v>
      </c>
      <c r="L4155" s="90" t="s">
        <v>3951</v>
      </c>
    </row>
    <row r="4156" spans="2:12" x14ac:dyDescent="0.25">
      <c r="B4156" t="s">
        <v>8450</v>
      </c>
      <c r="C4156" t="s">
        <v>8451</v>
      </c>
      <c r="I4156" s="91">
        <v>0</v>
      </c>
      <c r="J4156" t="s">
        <v>3954</v>
      </c>
      <c r="L4156" s="90" t="s">
        <v>3951</v>
      </c>
    </row>
    <row r="4157" spans="2:12" x14ac:dyDescent="0.25">
      <c r="B4157" t="s">
        <v>8450</v>
      </c>
      <c r="C4157" t="s">
        <v>8451</v>
      </c>
      <c r="I4157" s="91">
        <v>0</v>
      </c>
      <c r="J4157" t="s">
        <v>3954</v>
      </c>
      <c r="L4157" s="90" t="s">
        <v>3951</v>
      </c>
    </row>
    <row r="4158" spans="2:12" x14ac:dyDescent="0.25">
      <c r="B4158" t="s">
        <v>8452</v>
      </c>
      <c r="C4158" t="s">
        <v>8453</v>
      </c>
      <c r="I4158" s="91">
        <v>0</v>
      </c>
      <c r="J4158" t="s">
        <v>3954</v>
      </c>
      <c r="L4158" s="90" t="s">
        <v>3951</v>
      </c>
    </row>
    <row r="4159" spans="2:12" x14ac:dyDescent="0.25">
      <c r="B4159" t="s">
        <v>8454</v>
      </c>
      <c r="C4159" t="s">
        <v>8455</v>
      </c>
      <c r="I4159" s="91">
        <v>0</v>
      </c>
      <c r="J4159" t="s">
        <v>3954</v>
      </c>
      <c r="L4159" s="90" t="s">
        <v>3951</v>
      </c>
    </row>
    <row r="4160" spans="2:12" x14ac:dyDescent="0.25">
      <c r="B4160" t="s">
        <v>8456</v>
      </c>
      <c r="C4160" t="s">
        <v>8457</v>
      </c>
      <c r="I4160" s="91">
        <v>0</v>
      </c>
      <c r="J4160" t="s">
        <v>3954</v>
      </c>
      <c r="L4160" s="90" t="s">
        <v>3951</v>
      </c>
    </row>
    <row r="4161" spans="1:12" x14ac:dyDescent="0.25">
      <c r="B4161" t="s">
        <v>8458</v>
      </c>
      <c r="C4161" t="s">
        <v>8459</v>
      </c>
      <c r="I4161" s="91">
        <v>2</v>
      </c>
      <c r="J4161" t="s">
        <v>3954</v>
      </c>
      <c r="L4161" s="90" t="s">
        <v>3951</v>
      </c>
    </row>
    <row r="4162" spans="1:12" x14ac:dyDescent="0.25">
      <c r="A4162">
        <v>11019656</v>
      </c>
      <c r="B4162" t="s">
        <v>4612</v>
      </c>
      <c r="C4162" t="s">
        <v>4613</v>
      </c>
      <c r="F4162">
        <v>0</v>
      </c>
      <c r="G4162" t="s">
        <v>2640</v>
      </c>
      <c r="H4162">
        <v>100</v>
      </c>
      <c r="I4162" s="91">
        <v>0</v>
      </c>
      <c r="J4162" t="s">
        <v>3974</v>
      </c>
      <c r="L4162" s="90" t="s">
        <v>3951</v>
      </c>
    </row>
    <row r="4163" spans="1:12" x14ac:dyDescent="0.25">
      <c r="A4163">
        <v>11019656</v>
      </c>
      <c r="B4163" t="s">
        <v>4612</v>
      </c>
      <c r="C4163" t="s">
        <v>4613</v>
      </c>
      <c r="F4163">
        <v>0</v>
      </c>
      <c r="G4163" t="s">
        <v>2640</v>
      </c>
      <c r="H4163">
        <v>100</v>
      </c>
      <c r="I4163" s="91">
        <v>0</v>
      </c>
      <c r="J4163" t="s">
        <v>3974</v>
      </c>
      <c r="L4163" s="90" t="s">
        <v>3951</v>
      </c>
    </row>
    <row r="4164" spans="1:12" x14ac:dyDescent="0.25">
      <c r="B4164" t="s">
        <v>8460</v>
      </c>
      <c r="C4164" t="s">
        <v>8461</v>
      </c>
      <c r="I4164" s="91">
        <v>0</v>
      </c>
      <c r="J4164" t="s">
        <v>3974</v>
      </c>
      <c r="L4164" s="90" t="s">
        <v>3951</v>
      </c>
    </row>
    <row r="4165" spans="1:12" x14ac:dyDescent="0.25">
      <c r="B4165" t="s">
        <v>8462</v>
      </c>
      <c r="C4165" t="s">
        <v>8463</v>
      </c>
      <c r="I4165" s="91">
        <v>0</v>
      </c>
      <c r="J4165" t="s">
        <v>3954</v>
      </c>
      <c r="L4165" s="90" t="s">
        <v>3951</v>
      </c>
    </row>
    <row r="4166" spans="1:12" x14ac:dyDescent="0.25">
      <c r="B4166" t="s">
        <v>8464</v>
      </c>
      <c r="C4166" t="s">
        <v>8465</v>
      </c>
      <c r="I4166" s="91">
        <v>1</v>
      </c>
      <c r="J4166" t="s">
        <v>3954</v>
      </c>
      <c r="L4166" s="90" t="s">
        <v>3951</v>
      </c>
    </row>
    <row r="4167" spans="1:12" x14ac:dyDescent="0.25">
      <c r="B4167" t="s">
        <v>8466</v>
      </c>
      <c r="C4167" t="s">
        <v>8467</v>
      </c>
      <c r="I4167" s="91">
        <v>1</v>
      </c>
      <c r="J4167" t="s">
        <v>3963</v>
      </c>
      <c r="L4167" s="90" t="s">
        <v>3951</v>
      </c>
    </row>
    <row r="4168" spans="1:12" x14ac:dyDescent="0.25">
      <c r="B4168" t="s">
        <v>8468</v>
      </c>
      <c r="C4168" t="s">
        <v>8469</v>
      </c>
      <c r="I4168" s="91">
        <v>0</v>
      </c>
      <c r="J4168" t="s">
        <v>3954</v>
      </c>
      <c r="L4168" s="90" t="s">
        <v>3951</v>
      </c>
    </row>
    <row r="4169" spans="1:12" x14ac:dyDescent="0.25">
      <c r="B4169" t="s">
        <v>8470</v>
      </c>
      <c r="C4169" t="s">
        <v>8471</v>
      </c>
      <c r="I4169" s="91">
        <v>0</v>
      </c>
      <c r="J4169" t="s">
        <v>3954</v>
      </c>
      <c r="L4169" s="90" t="s">
        <v>3951</v>
      </c>
    </row>
    <row r="4170" spans="1:12" x14ac:dyDescent="0.25">
      <c r="B4170" t="s">
        <v>8472</v>
      </c>
      <c r="C4170" t="s">
        <v>8473</v>
      </c>
      <c r="I4170" s="91">
        <v>1</v>
      </c>
      <c r="J4170" t="s">
        <v>3974</v>
      </c>
      <c r="L4170" s="90" t="s">
        <v>3951</v>
      </c>
    </row>
    <row r="4171" spans="1:12" x14ac:dyDescent="0.25">
      <c r="B4171" t="s">
        <v>8474</v>
      </c>
      <c r="C4171" t="s">
        <v>8475</v>
      </c>
      <c r="I4171" s="91">
        <v>0</v>
      </c>
      <c r="J4171" t="s">
        <v>3954</v>
      </c>
      <c r="L4171" s="90" t="s">
        <v>3951</v>
      </c>
    </row>
    <row r="4172" spans="1:12" x14ac:dyDescent="0.25">
      <c r="B4172" t="s">
        <v>8476</v>
      </c>
      <c r="C4172" t="s">
        <v>8477</v>
      </c>
      <c r="I4172" s="91">
        <v>0</v>
      </c>
      <c r="J4172" t="s">
        <v>3954</v>
      </c>
      <c r="L4172" s="90" t="s">
        <v>3951</v>
      </c>
    </row>
    <row r="4173" spans="1:12" x14ac:dyDescent="0.25">
      <c r="B4173" t="s">
        <v>8478</v>
      </c>
      <c r="C4173" t="s">
        <v>8479</v>
      </c>
      <c r="I4173" s="91">
        <v>1</v>
      </c>
      <c r="J4173" t="s">
        <v>4131</v>
      </c>
      <c r="L4173" s="90" t="s">
        <v>3951</v>
      </c>
    </row>
    <row r="4174" spans="1:12" x14ac:dyDescent="0.25">
      <c r="B4174" t="s">
        <v>8480</v>
      </c>
      <c r="C4174" t="s">
        <v>8481</v>
      </c>
      <c r="I4174" s="91">
        <v>1</v>
      </c>
      <c r="J4174" t="s">
        <v>3954</v>
      </c>
      <c r="L4174" s="90" t="s">
        <v>3951</v>
      </c>
    </row>
    <row r="4175" spans="1:12" x14ac:dyDescent="0.25">
      <c r="B4175" t="s">
        <v>8482</v>
      </c>
      <c r="C4175" t="s">
        <v>8483</v>
      </c>
      <c r="I4175" s="91">
        <v>0</v>
      </c>
      <c r="J4175" t="s">
        <v>3974</v>
      </c>
      <c r="L4175" s="90" t="s">
        <v>3951</v>
      </c>
    </row>
    <row r="4176" spans="1:12" x14ac:dyDescent="0.25">
      <c r="B4176" t="s">
        <v>8484</v>
      </c>
      <c r="C4176" t="s">
        <v>8485</v>
      </c>
      <c r="I4176" s="91">
        <v>1</v>
      </c>
      <c r="J4176" t="s">
        <v>3974</v>
      </c>
      <c r="L4176" s="90" t="s">
        <v>3951</v>
      </c>
    </row>
    <row r="4177" spans="2:12" x14ac:dyDescent="0.25">
      <c r="B4177" t="s">
        <v>8486</v>
      </c>
      <c r="C4177" t="s">
        <v>8487</v>
      </c>
      <c r="I4177" s="91">
        <v>2</v>
      </c>
      <c r="J4177" t="s">
        <v>3954</v>
      </c>
      <c r="L4177" s="90" t="s">
        <v>3951</v>
      </c>
    </row>
    <row r="4178" spans="2:12" x14ac:dyDescent="0.25">
      <c r="B4178" t="s">
        <v>8486</v>
      </c>
      <c r="C4178" t="s">
        <v>8487</v>
      </c>
      <c r="I4178" s="91">
        <v>2</v>
      </c>
      <c r="J4178" t="s">
        <v>3974</v>
      </c>
      <c r="L4178" s="90" t="s">
        <v>3951</v>
      </c>
    </row>
    <row r="4179" spans="2:12" x14ac:dyDescent="0.25">
      <c r="B4179" t="s">
        <v>8488</v>
      </c>
      <c r="C4179" t="s">
        <v>8489</v>
      </c>
      <c r="I4179" s="91">
        <v>0</v>
      </c>
      <c r="J4179" t="s">
        <v>3974</v>
      </c>
      <c r="L4179" s="90" t="s">
        <v>3951</v>
      </c>
    </row>
    <row r="4180" spans="2:12" x14ac:dyDescent="0.25">
      <c r="B4180" t="s">
        <v>8490</v>
      </c>
      <c r="C4180" t="s">
        <v>8491</v>
      </c>
      <c r="I4180" s="91">
        <v>0</v>
      </c>
      <c r="J4180" t="s">
        <v>3954</v>
      </c>
      <c r="L4180" s="90" t="s">
        <v>3951</v>
      </c>
    </row>
    <row r="4181" spans="2:12" x14ac:dyDescent="0.25">
      <c r="B4181" t="s">
        <v>8492</v>
      </c>
      <c r="C4181" t="s">
        <v>8493</v>
      </c>
      <c r="I4181" s="91">
        <v>0</v>
      </c>
      <c r="J4181" t="s">
        <v>3954</v>
      </c>
      <c r="L4181" s="90" t="s">
        <v>3951</v>
      </c>
    </row>
    <row r="4182" spans="2:12" x14ac:dyDescent="0.25">
      <c r="B4182" t="s">
        <v>8494</v>
      </c>
      <c r="C4182" t="s">
        <v>8495</v>
      </c>
      <c r="I4182" s="91">
        <v>0</v>
      </c>
      <c r="J4182" t="s">
        <v>3974</v>
      </c>
      <c r="L4182" s="90" t="s">
        <v>3951</v>
      </c>
    </row>
    <row r="4183" spans="2:12" x14ac:dyDescent="0.25">
      <c r="B4183" t="s">
        <v>8496</v>
      </c>
      <c r="C4183" t="s">
        <v>8497</v>
      </c>
      <c r="I4183" s="91">
        <v>1</v>
      </c>
      <c r="J4183" t="s">
        <v>3963</v>
      </c>
      <c r="L4183" s="90" t="s">
        <v>3951</v>
      </c>
    </row>
    <row r="4184" spans="2:12" x14ac:dyDescent="0.25">
      <c r="B4184" t="s">
        <v>8498</v>
      </c>
      <c r="C4184" t="s">
        <v>8499</v>
      </c>
      <c r="I4184" s="91">
        <v>1</v>
      </c>
      <c r="J4184" t="s">
        <v>3963</v>
      </c>
      <c r="L4184" s="90" t="s">
        <v>3951</v>
      </c>
    </row>
    <row r="4185" spans="2:12" x14ac:dyDescent="0.25">
      <c r="B4185" t="s">
        <v>8498</v>
      </c>
      <c r="C4185" t="s">
        <v>8499</v>
      </c>
      <c r="I4185" s="91">
        <v>1</v>
      </c>
      <c r="J4185" t="s">
        <v>3963</v>
      </c>
      <c r="L4185" s="90" t="s">
        <v>3951</v>
      </c>
    </row>
    <row r="4186" spans="2:12" x14ac:dyDescent="0.25">
      <c r="B4186" t="s">
        <v>4618</v>
      </c>
      <c r="C4186" t="s">
        <v>4619</v>
      </c>
      <c r="I4186" s="91">
        <v>1</v>
      </c>
      <c r="J4186" t="s">
        <v>3974</v>
      </c>
      <c r="L4186" s="90" t="s">
        <v>3951</v>
      </c>
    </row>
    <row r="4187" spans="2:12" x14ac:dyDescent="0.25">
      <c r="B4187" t="s">
        <v>8500</v>
      </c>
      <c r="C4187" t="s">
        <v>8501</v>
      </c>
      <c r="I4187" s="91">
        <v>0</v>
      </c>
      <c r="J4187" t="s">
        <v>3974</v>
      </c>
      <c r="L4187" s="90" t="s">
        <v>3951</v>
      </c>
    </row>
    <row r="4188" spans="2:12" x14ac:dyDescent="0.25">
      <c r="B4188" t="s">
        <v>8502</v>
      </c>
      <c r="C4188" t="s">
        <v>8503</v>
      </c>
      <c r="I4188" s="91">
        <v>2</v>
      </c>
      <c r="J4188" t="s">
        <v>3963</v>
      </c>
      <c r="L4188" s="90" t="s">
        <v>3951</v>
      </c>
    </row>
    <row r="4189" spans="2:12" x14ac:dyDescent="0.25">
      <c r="B4189" t="s">
        <v>8504</v>
      </c>
      <c r="C4189" t="s">
        <v>8505</v>
      </c>
      <c r="I4189" s="91">
        <v>2</v>
      </c>
      <c r="J4189" t="s">
        <v>3954</v>
      </c>
      <c r="L4189" s="90" t="s">
        <v>3951</v>
      </c>
    </row>
    <row r="4190" spans="2:12" x14ac:dyDescent="0.25">
      <c r="B4190" t="s">
        <v>8506</v>
      </c>
      <c r="C4190" t="s">
        <v>8507</v>
      </c>
      <c r="I4190" s="91">
        <v>1</v>
      </c>
      <c r="J4190" t="s">
        <v>3954</v>
      </c>
      <c r="L4190" s="90" t="s">
        <v>3951</v>
      </c>
    </row>
    <row r="4191" spans="2:12" x14ac:dyDescent="0.25">
      <c r="B4191" t="s">
        <v>8508</v>
      </c>
      <c r="C4191" t="s">
        <v>8509</v>
      </c>
      <c r="I4191" s="91">
        <v>0</v>
      </c>
      <c r="J4191" t="s">
        <v>3954</v>
      </c>
      <c r="L4191" s="90" t="s">
        <v>3951</v>
      </c>
    </row>
    <row r="4192" spans="2:12" x14ac:dyDescent="0.25">
      <c r="B4192" t="s">
        <v>8510</v>
      </c>
      <c r="C4192" t="s">
        <v>8511</v>
      </c>
      <c r="I4192" s="91">
        <v>0</v>
      </c>
      <c r="J4192" t="s">
        <v>4131</v>
      </c>
      <c r="L4192" s="90" t="s">
        <v>3951</v>
      </c>
    </row>
    <row r="4193" spans="2:12" x14ac:dyDescent="0.25">
      <c r="B4193" t="s">
        <v>8512</v>
      </c>
      <c r="C4193" t="s">
        <v>8513</v>
      </c>
      <c r="I4193" s="91">
        <v>1</v>
      </c>
      <c r="J4193" t="s">
        <v>4131</v>
      </c>
      <c r="L4193" s="90" t="s">
        <v>3951</v>
      </c>
    </row>
    <row r="4194" spans="2:12" x14ac:dyDescent="0.25">
      <c r="B4194" t="s">
        <v>8514</v>
      </c>
      <c r="C4194" t="s">
        <v>8515</v>
      </c>
      <c r="I4194" s="91">
        <v>0</v>
      </c>
      <c r="J4194" t="s">
        <v>3954</v>
      </c>
      <c r="L4194" s="90" t="s">
        <v>3951</v>
      </c>
    </row>
    <row r="4195" spans="2:12" x14ac:dyDescent="0.25">
      <c r="B4195" t="s">
        <v>8516</v>
      </c>
      <c r="C4195" t="s">
        <v>8517</v>
      </c>
      <c r="I4195" s="91">
        <v>2</v>
      </c>
      <c r="J4195" t="s">
        <v>3974</v>
      </c>
      <c r="L4195" s="90" t="s">
        <v>3951</v>
      </c>
    </row>
    <row r="4196" spans="2:12" x14ac:dyDescent="0.25">
      <c r="B4196" t="s">
        <v>8518</v>
      </c>
      <c r="C4196" t="s">
        <v>8519</v>
      </c>
      <c r="I4196" s="91">
        <v>0</v>
      </c>
      <c r="J4196" t="s">
        <v>3974</v>
      </c>
      <c r="L4196" s="90" t="s">
        <v>3951</v>
      </c>
    </row>
    <row r="4197" spans="2:12" x14ac:dyDescent="0.25">
      <c r="B4197" t="s">
        <v>8520</v>
      </c>
      <c r="C4197" t="s">
        <v>8521</v>
      </c>
      <c r="I4197" s="91">
        <v>1</v>
      </c>
      <c r="J4197" t="s">
        <v>3954</v>
      </c>
      <c r="L4197" s="90" t="s">
        <v>3951</v>
      </c>
    </row>
    <row r="4198" spans="2:12" x14ac:dyDescent="0.25">
      <c r="B4198" t="s">
        <v>8522</v>
      </c>
      <c r="C4198" t="s">
        <v>8523</v>
      </c>
      <c r="I4198" s="91">
        <v>0</v>
      </c>
      <c r="J4198" t="s">
        <v>3954</v>
      </c>
      <c r="L4198" s="90" t="s">
        <v>3951</v>
      </c>
    </row>
    <row r="4199" spans="2:12" x14ac:dyDescent="0.25">
      <c r="B4199" t="s">
        <v>8524</v>
      </c>
      <c r="C4199" t="s">
        <v>8525</v>
      </c>
      <c r="I4199" s="91">
        <v>0</v>
      </c>
      <c r="J4199" t="s">
        <v>3954</v>
      </c>
      <c r="L4199" s="90" t="s">
        <v>3951</v>
      </c>
    </row>
    <row r="4200" spans="2:12" x14ac:dyDescent="0.25">
      <c r="B4200" t="s">
        <v>8526</v>
      </c>
      <c r="C4200" t="s">
        <v>8527</v>
      </c>
      <c r="I4200" s="91">
        <v>0</v>
      </c>
      <c r="J4200" t="s">
        <v>3954</v>
      </c>
      <c r="L4200" s="90" t="s">
        <v>3951</v>
      </c>
    </row>
    <row r="4201" spans="2:12" x14ac:dyDescent="0.25">
      <c r="B4201" t="s">
        <v>8528</v>
      </c>
      <c r="C4201" t="s">
        <v>8529</v>
      </c>
      <c r="I4201" s="91">
        <v>0</v>
      </c>
      <c r="J4201" t="s">
        <v>3954</v>
      </c>
      <c r="L4201" s="90" t="s">
        <v>3951</v>
      </c>
    </row>
    <row r="4202" spans="2:12" x14ac:dyDescent="0.25">
      <c r="B4202" t="s">
        <v>8530</v>
      </c>
      <c r="C4202" t="s">
        <v>8531</v>
      </c>
      <c r="I4202" s="91">
        <v>4</v>
      </c>
      <c r="J4202" t="s">
        <v>3954</v>
      </c>
      <c r="L4202" s="90" t="s">
        <v>3951</v>
      </c>
    </row>
    <row r="4203" spans="2:12" x14ac:dyDescent="0.25">
      <c r="B4203" t="s">
        <v>8532</v>
      </c>
      <c r="C4203" t="s">
        <v>8533</v>
      </c>
      <c r="I4203" s="91">
        <v>0</v>
      </c>
      <c r="J4203" t="s">
        <v>3954</v>
      </c>
      <c r="L4203" s="90" t="s">
        <v>3951</v>
      </c>
    </row>
    <row r="4204" spans="2:12" x14ac:dyDescent="0.25">
      <c r="B4204" t="s">
        <v>8534</v>
      </c>
      <c r="C4204" t="s">
        <v>8535</v>
      </c>
      <c r="I4204" s="91">
        <v>0</v>
      </c>
      <c r="J4204" t="s">
        <v>3954</v>
      </c>
      <c r="L4204" s="90" t="s">
        <v>3951</v>
      </c>
    </row>
    <row r="4205" spans="2:12" x14ac:dyDescent="0.25">
      <c r="B4205" t="s">
        <v>8534</v>
      </c>
      <c r="C4205" t="s">
        <v>8535</v>
      </c>
      <c r="I4205" s="91">
        <v>0</v>
      </c>
      <c r="J4205" t="s">
        <v>3954</v>
      </c>
      <c r="L4205" s="90" t="s">
        <v>3951</v>
      </c>
    </row>
    <row r="4206" spans="2:12" x14ac:dyDescent="0.25">
      <c r="B4206" t="s">
        <v>8536</v>
      </c>
      <c r="C4206" t="s">
        <v>8537</v>
      </c>
      <c r="I4206" s="91">
        <v>1</v>
      </c>
      <c r="J4206" t="s">
        <v>3954</v>
      </c>
      <c r="L4206" s="90" t="s">
        <v>3951</v>
      </c>
    </row>
    <row r="4207" spans="2:12" x14ac:dyDescent="0.25">
      <c r="B4207" t="s">
        <v>8536</v>
      </c>
      <c r="C4207" t="s">
        <v>8537</v>
      </c>
      <c r="I4207" s="91">
        <v>1</v>
      </c>
      <c r="J4207" t="s">
        <v>3954</v>
      </c>
      <c r="L4207" s="90" t="s">
        <v>3951</v>
      </c>
    </row>
    <row r="4208" spans="2:12" x14ac:dyDescent="0.25">
      <c r="B4208" t="s">
        <v>8538</v>
      </c>
      <c r="C4208" t="s">
        <v>8539</v>
      </c>
      <c r="I4208" s="91">
        <v>3</v>
      </c>
      <c r="J4208" t="s">
        <v>3974</v>
      </c>
      <c r="L4208" s="90" t="s">
        <v>3951</v>
      </c>
    </row>
    <row r="4209" spans="2:12" x14ac:dyDescent="0.25">
      <c r="B4209" t="s">
        <v>8540</v>
      </c>
      <c r="C4209" t="s">
        <v>8541</v>
      </c>
      <c r="I4209" s="91">
        <v>1</v>
      </c>
      <c r="J4209" t="s">
        <v>3954</v>
      </c>
      <c r="L4209" s="90" t="s">
        <v>3951</v>
      </c>
    </row>
    <row r="4210" spans="2:12" x14ac:dyDescent="0.25">
      <c r="B4210" t="s">
        <v>8542</v>
      </c>
      <c r="C4210" t="s">
        <v>8543</v>
      </c>
      <c r="I4210" s="91">
        <v>0</v>
      </c>
      <c r="J4210" t="s">
        <v>3954</v>
      </c>
      <c r="L4210" s="90" t="s">
        <v>3951</v>
      </c>
    </row>
    <row r="4211" spans="2:12" x14ac:dyDescent="0.25">
      <c r="B4211" t="s">
        <v>8544</v>
      </c>
      <c r="C4211" t="s">
        <v>8545</v>
      </c>
      <c r="I4211" s="91">
        <v>0</v>
      </c>
      <c r="J4211" t="s">
        <v>3954</v>
      </c>
      <c r="L4211" s="90" t="s">
        <v>3951</v>
      </c>
    </row>
    <row r="4212" spans="2:12" x14ac:dyDescent="0.25">
      <c r="B4212" t="s">
        <v>8546</v>
      </c>
      <c r="C4212" t="s">
        <v>8547</v>
      </c>
      <c r="I4212" s="91">
        <v>0</v>
      </c>
      <c r="J4212" t="s">
        <v>3954</v>
      </c>
      <c r="L4212" s="90" t="s">
        <v>3951</v>
      </c>
    </row>
    <row r="4213" spans="2:12" x14ac:dyDescent="0.25">
      <c r="B4213" t="s">
        <v>8548</v>
      </c>
      <c r="C4213" t="s">
        <v>8549</v>
      </c>
      <c r="I4213" s="91">
        <v>0</v>
      </c>
      <c r="J4213" t="s">
        <v>3954</v>
      </c>
      <c r="L4213" s="90" t="s">
        <v>3951</v>
      </c>
    </row>
    <row r="4214" spans="2:12" x14ac:dyDescent="0.25">
      <c r="B4214" t="s">
        <v>8550</v>
      </c>
      <c r="C4214" t="s">
        <v>8551</v>
      </c>
      <c r="I4214" s="91">
        <v>2</v>
      </c>
      <c r="J4214" t="s">
        <v>4131</v>
      </c>
      <c r="L4214" s="90" t="s">
        <v>3951</v>
      </c>
    </row>
    <row r="4215" spans="2:12" x14ac:dyDescent="0.25">
      <c r="B4215" t="s">
        <v>8552</v>
      </c>
      <c r="C4215" t="s">
        <v>8553</v>
      </c>
      <c r="I4215" s="91">
        <v>1</v>
      </c>
      <c r="J4215" t="s">
        <v>3954</v>
      </c>
      <c r="L4215" s="90" t="s">
        <v>3951</v>
      </c>
    </row>
    <row r="4216" spans="2:12" x14ac:dyDescent="0.25">
      <c r="B4216" t="s">
        <v>8554</v>
      </c>
      <c r="C4216" t="s">
        <v>8555</v>
      </c>
      <c r="I4216" s="91">
        <v>0</v>
      </c>
      <c r="J4216" t="s">
        <v>3974</v>
      </c>
      <c r="L4216" s="90" t="s">
        <v>3951</v>
      </c>
    </row>
    <row r="4217" spans="2:12" x14ac:dyDescent="0.25">
      <c r="B4217" t="s">
        <v>8556</v>
      </c>
      <c r="C4217" t="s">
        <v>8557</v>
      </c>
      <c r="I4217" s="91">
        <v>2</v>
      </c>
      <c r="J4217" t="s">
        <v>3954</v>
      </c>
      <c r="L4217" s="90" t="s">
        <v>3951</v>
      </c>
    </row>
    <row r="4218" spans="2:12" x14ac:dyDescent="0.25">
      <c r="B4218" t="s">
        <v>8558</v>
      </c>
      <c r="C4218" t="s">
        <v>8559</v>
      </c>
      <c r="I4218" s="91">
        <v>0</v>
      </c>
      <c r="J4218" t="s">
        <v>3954</v>
      </c>
      <c r="L4218" s="90" t="s">
        <v>3951</v>
      </c>
    </row>
    <row r="4219" spans="2:12" x14ac:dyDescent="0.25">
      <c r="B4219" t="s">
        <v>8560</v>
      </c>
      <c r="C4219" t="s">
        <v>8561</v>
      </c>
      <c r="I4219" s="91">
        <v>0</v>
      </c>
      <c r="J4219" t="s">
        <v>3974</v>
      </c>
      <c r="L4219" s="90" t="s">
        <v>3951</v>
      </c>
    </row>
    <row r="4220" spans="2:12" x14ac:dyDescent="0.25">
      <c r="B4220" t="s">
        <v>8562</v>
      </c>
      <c r="C4220" t="s">
        <v>8563</v>
      </c>
      <c r="I4220" s="91">
        <v>0</v>
      </c>
      <c r="J4220" t="s">
        <v>3954</v>
      </c>
      <c r="L4220" s="90" t="s">
        <v>3951</v>
      </c>
    </row>
    <row r="4221" spans="2:12" x14ac:dyDescent="0.25">
      <c r="B4221" t="s">
        <v>8564</v>
      </c>
      <c r="C4221" t="s">
        <v>8565</v>
      </c>
      <c r="I4221" s="91">
        <v>0</v>
      </c>
      <c r="J4221" t="s">
        <v>3954</v>
      </c>
      <c r="L4221" s="90" t="s">
        <v>3951</v>
      </c>
    </row>
    <row r="4222" spans="2:12" x14ac:dyDescent="0.25">
      <c r="B4222" t="s">
        <v>8566</v>
      </c>
      <c r="C4222" t="s">
        <v>8567</v>
      </c>
      <c r="I4222" s="91">
        <v>0</v>
      </c>
      <c r="J4222" t="s">
        <v>3954</v>
      </c>
      <c r="L4222" s="90" t="s">
        <v>3951</v>
      </c>
    </row>
    <row r="4223" spans="2:12" x14ac:dyDescent="0.25">
      <c r="B4223" t="s">
        <v>4626</v>
      </c>
      <c r="C4223" t="s">
        <v>4627</v>
      </c>
      <c r="I4223" s="91">
        <v>1</v>
      </c>
      <c r="J4223" t="s">
        <v>3974</v>
      </c>
      <c r="L4223" s="90" t="s">
        <v>3951</v>
      </c>
    </row>
    <row r="4224" spans="2:12" x14ac:dyDescent="0.25">
      <c r="B4224" t="s">
        <v>4626</v>
      </c>
      <c r="C4224" t="s">
        <v>4627</v>
      </c>
      <c r="I4224" s="91">
        <v>1</v>
      </c>
      <c r="J4224" t="s">
        <v>3974</v>
      </c>
      <c r="L4224" s="90" t="s">
        <v>3951</v>
      </c>
    </row>
    <row r="4225" spans="2:12" x14ac:dyDescent="0.25">
      <c r="B4225" t="s">
        <v>8568</v>
      </c>
      <c r="C4225" t="s">
        <v>8569</v>
      </c>
      <c r="I4225" s="91">
        <v>0</v>
      </c>
      <c r="J4225" t="s">
        <v>3954</v>
      </c>
      <c r="L4225" s="90" t="s">
        <v>3951</v>
      </c>
    </row>
    <row r="4226" spans="2:12" x14ac:dyDescent="0.25">
      <c r="B4226" t="s">
        <v>8570</v>
      </c>
      <c r="C4226" t="s">
        <v>8571</v>
      </c>
      <c r="I4226" s="91">
        <v>1</v>
      </c>
      <c r="J4226" t="s">
        <v>3954</v>
      </c>
      <c r="L4226" s="90" t="s">
        <v>3951</v>
      </c>
    </row>
    <row r="4227" spans="2:12" x14ac:dyDescent="0.25">
      <c r="B4227" t="s">
        <v>8572</v>
      </c>
      <c r="C4227" t="s">
        <v>8573</v>
      </c>
      <c r="I4227" s="91">
        <v>0</v>
      </c>
      <c r="J4227" t="s">
        <v>3954</v>
      </c>
      <c r="L4227" s="90" t="s">
        <v>3951</v>
      </c>
    </row>
    <row r="4228" spans="2:12" x14ac:dyDescent="0.25">
      <c r="B4228" t="s">
        <v>8574</v>
      </c>
      <c r="C4228" t="s">
        <v>8575</v>
      </c>
      <c r="I4228" s="91">
        <v>1</v>
      </c>
      <c r="J4228" t="s">
        <v>3954</v>
      </c>
      <c r="L4228" s="90" t="s">
        <v>3951</v>
      </c>
    </row>
    <row r="4229" spans="2:12" x14ac:dyDescent="0.25">
      <c r="B4229" t="s">
        <v>8574</v>
      </c>
      <c r="C4229" t="s">
        <v>8575</v>
      </c>
      <c r="I4229" s="91">
        <v>1</v>
      </c>
      <c r="J4229" t="s">
        <v>3954</v>
      </c>
      <c r="L4229" s="90" t="s">
        <v>3951</v>
      </c>
    </row>
    <row r="4230" spans="2:12" x14ac:dyDescent="0.25">
      <c r="B4230" t="s">
        <v>8576</v>
      </c>
      <c r="C4230" t="s">
        <v>8577</v>
      </c>
      <c r="I4230" s="91">
        <v>0</v>
      </c>
      <c r="J4230" t="s">
        <v>3954</v>
      </c>
      <c r="L4230" s="90" t="s">
        <v>3951</v>
      </c>
    </row>
    <row r="4231" spans="2:12" x14ac:dyDescent="0.25">
      <c r="B4231" t="s">
        <v>8578</v>
      </c>
      <c r="C4231" t="s">
        <v>8579</v>
      </c>
      <c r="I4231" s="91">
        <v>0</v>
      </c>
      <c r="J4231" t="s">
        <v>3954</v>
      </c>
      <c r="L4231" s="90" t="s">
        <v>3951</v>
      </c>
    </row>
    <row r="4232" spans="2:12" x14ac:dyDescent="0.25">
      <c r="B4232" t="s">
        <v>8580</v>
      </c>
      <c r="C4232" t="s">
        <v>8581</v>
      </c>
      <c r="I4232" s="91">
        <v>1</v>
      </c>
      <c r="J4232" t="s">
        <v>3954</v>
      </c>
      <c r="L4232" s="90" t="s">
        <v>3951</v>
      </c>
    </row>
    <row r="4233" spans="2:12" x14ac:dyDescent="0.25">
      <c r="B4233" t="s">
        <v>8582</v>
      </c>
      <c r="C4233" t="s">
        <v>8583</v>
      </c>
      <c r="I4233" s="91">
        <v>1</v>
      </c>
      <c r="J4233" t="s">
        <v>3974</v>
      </c>
      <c r="L4233" s="90" t="s">
        <v>3951</v>
      </c>
    </row>
    <row r="4234" spans="2:12" x14ac:dyDescent="0.25">
      <c r="B4234" t="s">
        <v>8584</v>
      </c>
      <c r="C4234" t="s">
        <v>8585</v>
      </c>
      <c r="I4234" s="91">
        <v>1</v>
      </c>
      <c r="J4234" t="s">
        <v>3954</v>
      </c>
      <c r="L4234" s="90" t="s">
        <v>3951</v>
      </c>
    </row>
    <row r="4235" spans="2:12" x14ac:dyDescent="0.25">
      <c r="B4235" t="s">
        <v>8586</v>
      </c>
      <c r="C4235" t="s">
        <v>8587</v>
      </c>
      <c r="I4235" s="91">
        <v>0</v>
      </c>
      <c r="J4235" t="s">
        <v>3954</v>
      </c>
      <c r="L4235" s="90" t="s">
        <v>3951</v>
      </c>
    </row>
    <row r="4236" spans="2:12" x14ac:dyDescent="0.25">
      <c r="B4236" t="s">
        <v>8586</v>
      </c>
      <c r="C4236" t="s">
        <v>8587</v>
      </c>
      <c r="I4236" s="91">
        <v>0</v>
      </c>
      <c r="J4236" t="s">
        <v>3954</v>
      </c>
      <c r="L4236" s="90" t="s">
        <v>3951</v>
      </c>
    </row>
    <row r="4237" spans="2:12" x14ac:dyDescent="0.25">
      <c r="B4237" t="s">
        <v>8588</v>
      </c>
      <c r="C4237" t="s">
        <v>8589</v>
      </c>
      <c r="I4237" s="91">
        <v>1</v>
      </c>
      <c r="J4237" t="s">
        <v>3974</v>
      </c>
      <c r="L4237" s="90" t="s">
        <v>3951</v>
      </c>
    </row>
    <row r="4238" spans="2:12" x14ac:dyDescent="0.25">
      <c r="B4238" t="s">
        <v>8590</v>
      </c>
      <c r="C4238" t="s">
        <v>8591</v>
      </c>
      <c r="I4238" s="91">
        <v>0</v>
      </c>
      <c r="J4238" t="s">
        <v>3954</v>
      </c>
      <c r="L4238" s="90" t="s">
        <v>3951</v>
      </c>
    </row>
    <row r="4239" spans="2:12" x14ac:dyDescent="0.25">
      <c r="B4239" t="s">
        <v>8592</v>
      </c>
      <c r="C4239" t="s">
        <v>8593</v>
      </c>
      <c r="I4239" s="91">
        <v>0</v>
      </c>
      <c r="J4239" t="s">
        <v>3954</v>
      </c>
      <c r="L4239" s="90" t="s">
        <v>3951</v>
      </c>
    </row>
    <row r="4240" spans="2:12" x14ac:dyDescent="0.25">
      <c r="B4240" t="s">
        <v>8594</v>
      </c>
      <c r="C4240" t="s">
        <v>8595</v>
      </c>
      <c r="I4240" s="91">
        <v>2</v>
      </c>
      <c r="J4240" t="s">
        <v>3954</v>
      </c>
      <c r="L4240" s="90" t="s">
        <v>3951</v>
      </c>
    </row>
    <row r="4241" spans="2:12" x14ac:dyDescent="0.25">
      <c r="B4241" t="s">
        <v>8596</v>
      </c>
      <c r="C4241" t="s">
        <v>8597</v>
      </c>
      <c r="I4241" s="91">
        <v>0</v>
      </c>
      <c r="J4241" t="s">
        <v>3974</v>
      </c>
      <c r="L4241" s="90" t="s">
        <v>3951</v>
      </c>
    </row>
    <row r="4242" spans="2:12" x14ac:dyDescent="0.25">
      <c r="B4242" t="s">
        <v>8598</v>
      </c>
      <c r="C4242" t="s">
        <v>8599</v>
      </c>
      <c r="I4242" s="91">
        <v>1</v>
      </c>
      <c r="J4242" t="s">
        <v>3963</v>
      </c>
      <c r="L4242" s="90" t="s">
        <v>3951</v>
      </c>
    </row>
    <row r="4243" spans="2:12" x14ac:dyDescent="0.25">
      <c r="B4243" t="s">
        <v>8600</v>
      </c>
      <c r="C4243" t="s">
        <v>8601</v>
      </c>
      <c r="I4243" s="91">
        <v>0</v>
      </c>
      <c r="J4243" t="s">
        <v>3954</v>
      </c>
      <c r="L4243" s="90" t="s">
        <v>3951</v>
      </c>
    </row>
    <row r="4244" spans="2:12" x14ac:dyDescent="0.25">
      <c r="B4244" t="s">
        <v>8602</v>
      </c>
      <c r="C4244" t="s">
        <v>8603</v>
      </c>
      <c r="I4244" s="91">
        <v>0</v>
      </c>
      <c r="J4244" t="s">
        <v>3974</v>
      </c>
      <c r="L4244" s="90" t="s">
        <v>3951</v>
      </c>
    </row>
    <row r="4245" spans="2:12" x14ac:dyDescent="0.25">
      <c r="B4245" t="s">
        <v>8602</v>
      </c>
      <c r="C4245" t="s">
        <v>8603</v>
      </c>
      <c r="I4245" s="91">
        <v>0</v>
      </c>
      <c r="J4245" t="s">
        <v>3974</v>
      </c>
      <c r="L4245" s="90" t="s">
        <v>3951</v>
      </c>
    </row>
    <row r="4246" spans="2:12" x14ac:dyDescent="0.25">
      <c r="B4246" t="s">
        <v>8604</v>
      </c>
      <c r="C4246" t="s">
        <v>8605</v>
      </c>
      <c r="I4246" s="91">
        <v>0</v>
      </c>
      <c r="J4246" t="s">
        <v>3954</v>
      </c>
      <c r="L4246" s="90" t="s">
        <v>3951</v>
      </c>
    </row>
    <row r="4247" spans="2:12" x14ac:dyDescent="0.25">
      <c r="B4247" t="s">
        <v>8606</v>
      </c>
      <c r="C4247" t="s">
        <v>8607</v>
      </c>
      <c r="I4247" s="91">
        <v>1</v>
      </c>
      <c r="J4247" t="s">
        <v>3974</v>
      </c>
      <c r="L4247" s="90" t="s">
        <v>3951</v>
      </c>
    </row>
    <row r="4248" spans="2:12" x14ac:dyDescent="0.25">
      <c r="B4248" t="s">
        <v>8608</v>
      </c>
      <c r="C4248" t="s">
        <v>8609</v>
      </c>
      <c r="I4248" s="91">
        <v>3</v>
      </c>
      <c r="J4248" t="s">
        <v>3974</v>
      </c>
      <c r="L4248" s="90" t="s">
        <v>3951</v>
      </c>
    </row>
    <row r="4249" spans="2:12" x14ac:dyDescent="0.25">
      <c r="B4249" t="s">
        <v>8610</v>
      </c>
      <c r="C4249" t="s">
        <v>8611</v>
      </c>
      <c r="I4249" s="91">
        <v>1</v>
      </c>
      <c r="J4249" t="s">
        <v>3974</v>
      </c>
      <c r="L4249" s="90" t="s">
        <v>3951</v>
      </c>
    </row>
    <row r="4250" spans="2:12" x14ac:dyDescent="0.25">
      <c r="B4250" t="s">
        <v>8610</v>
      </c>
      <c r="C4250" t="s">
        <v>8611</v>
      </c>
      <c r="I4250" s="91">
        <v>1</v>
      </c>
      <c r="J4250" t="s">
        <v>3974</v>
      </c>
      <c r="L4250" s="90" t="s">
        <v>3951</v>
      </c>
    </row>
    <row r="4251" spans="2:12" x14ac:dyDescent="0.25">
      <c r="B4251" t="s">
        <v>8612</v>
      </c>
      <c r="C4251" t="s">
        <v>8613</v>
      </c>
      <c r="I4251" s="91">
        <v>1</v>
      </c>
      <c r="J4251" t="s">
        <v>3954</v>
      </c>
      <c r="L4251" s="90" t="s">
        <v>3951</v>
      </c>
    </row>
    <row r="4252" spans="2:12" x14ac:dyDescent="0.25">
      <c r="B4252" t="s">
        <v>8614</v>
      </c>
      <c r="C4252" t="s">
        <v>8615</v>
      </c>
      <c r="I4252" s="91">
        <v>0</v>
      </c>
      <c r="J4252" t="s">
        <v>3954</v>
      </c>
      <c r="L4252" s="90" t="s">
        <v>3951</v>
      </c>
    </row>
    <row r="4253" spans="2:12" x14ac:dyDescent="0.25">
      <c r="B4253" t="s">
        <v>8616</v>
      </c>
      <c r="C4253" t="s">
        <v>8617</v>
      </c>
      <c r="I4253" s="91">
        <v>0</v>
      </c>
      <c r="J4253" t="s">
        <v>3954</v>
      </c>
      <c r="L4253" s="90" t="s">
        <v>3951</v>
      </c>
    </row>
    <row r="4254" spans="2:12" x14ac:dyDescent="0.25">
      <c r="B4254" t="s">
        <v>8618</v>
      </c>
      <c r="C4254" t="s">
        <v>8619</v>
      </c>
      <c r="I4254" s="91">
        <v>2</v>
      </c>
      <c r="J4254" t="s">
        <v>3974</v>
      </c>
      <c r="L4254" s="90" t="s">
        <v>3951</v>
      </c>
    </row>
    <row r="4255" spans="2:12" x14ac:dyDescent="0.25">
      <c r="B4255" t="s">
        <v>8620</v>
      </c>
      <c r="C4255" t="s">
        <v>8621</v>
      </c>
      <c r="I4255" s="91">
        <v>4</v>
      </c>
      <c r="J4255" t="s">
        <v>3974</v>
      </c>
      <c r="L4255" s="90" t="s">
        <v>3951</v>
      </c>
    </row>
    <row r="4256" spans="2:12" x14ac:dyDescent="0.25">
      <c r="B4256" t="s">
        <v>8622</v>
      </c>
      <c r="C4256" t="s">
        <v>8623</v>
      </c>
      <c r="I4256" s="91">
        <v>1</v>
      </c>
      <c r="J4256" t="s">
        <v>4013</v>
      </c>
      <c r="L4256" s="90" t="s">
        <v>3951</v>
      </c>
    </row>
    <row r="4257" spans="2:12" x14ac:dyDescent="0.25">
      <c r="B4257" t="s">
        <v>8624</v>
      </c>
      <c r="C4257" t="s">
        <v>8625</v>
      </c>
      <c r="I4257" s="91">
        <v>0</v>
      </c>
      <c r="J4257" t="s">
        <v>3974</v>
      </c>
      <c r="L4257" s="90" t="s">
        <v>3951</v>
      </c>
    </row>
    <row r="4258" spans="2:12" x14ac:dyDescent="0.25">
      <c r="B4258" t="s">
        <v>8626</v>
      </c>
      <c r="C4258" t="s">
        <v>8627</v>
      </c>
      <c r="I4258" s="91">
        <v>2</v>
      </c>
      <c r="J4258" t="s">
        <v>3954</v>
      </c>
      <c r="L4258" s="90" t="s">
        <v>3951</v>
      </c>
    </row>
    <row r="4259" spans="2:12" x14ac:dyDescent="0.25">
      <c r="B4259" t="s">
        <v>8628</v>
      </c>
      <c r="C4259" t="s">
        <v>8629</v>
      </c>
      <c r="I4259" s="91">
        <v>0</v>
      </c>
      <c r="J4259" t="s">
        <v>3954</v>
      </c>
      <c r="L4259" s="90" t="s">
        <v>3951</v>
      </c>
    </row>
    <row r="4260" spans="2:12" x14ac:dyDescent="0.25">
      <c r="B4260" t="s">
        <v>8630</v>
      </c>
      <c r="C4260" t="s">
        <v>8631</v>
      </c>
      <c r="I4260" s="91">
        <v>0</v>
      </c>
      <c r="J4260" t="s">
        <v>3974</v>
      </c>
      <c r="L4260" s="90" t="s">
        <v>3951</v>
      </c>
    </row>
    <row r="4261" spans="2:12" x14ac:dyDescent="0.25">
      <c r="B4261" t="s">
        <v>8632</v>
      </c>
      <c r="C4261" t="s">
        <v>8633</v>
      </c>
      <c r="I4261" s="91">
        <v>2</v>
      </c>
      <c r="J4261" t="s">
        <v>3954</v>
      </c>
      <c r="L4261" s="90" t="s">
        <v>3951</v>
      </c>
    </row>
    <row r="4262" spans="2:12" x14ac:dyDescent="0.25">
      <c r="B4262" t="s">
        <v>8634</v>
      </c>
      <c r="C4262" t="s">
        <v>8635</v>
      </c>
      <c r="I4262" s="91">
        <v>0</v>
      </c>
      <c r="J4262" t="s">
        <v>3954</v>
      </c>
      <c r="L4262" s="90" t="s">
        <v>3951</v>
      </c>
    </row>
    <row r="4263" spans="2:12" x14ac:dyDescent="0.25">
      <c r="B4263" t="s">
        <v>8636</v>
      </c>
      <c r="C4263" t="s">
        <v>8637</v>
      </c>
      <c r="I4263" s="91">
        <v>1</v>
      </c>
      <c r="J4263" t="s">
        <v>3963</v>
      </c>
      <c r="L4263" s="90" t="s">
        <v>3951</v>
      </c>
    </row>
    <row r="4264" spans="2:12" x14ac:dyDescent="0.25">
      <c r="B4264" t="s">
        <v>8638</v>
      </c>
      <c r="C4264" t="s">
        <v>8639</v>
      </c>
      <c r="I4264" s="91">
        <v>4</v>
      </c>
      <c r="J4264" t="s">
        <v>3954</v>
      </c>
      <c r="L4264" s="90" t="s">
        <v>3951</v>
      </c>
    </row>
    <row r="4265" spans="2:12" x14ac:dyDescent="0.25">
      <c r="B4265" t="s">
        <v>8640</v>
      </c>
      <c r="C4265" t="s">
        <v>8641</v>
      </c>
      <c r="I4265" s="91">
        <v>0</v>
      </c>
      <c r="J4265" t="s">
        <v>3954</v>
      </c>
      <c r="L4265" s="90" t="s">
        <v>3951</v>
      </c>
    </row>
    <row r="4266" spans="2:12" x14ac:dyDescent="0.25">
      <c r="B4266" t="s">
        <v>8642</v>
      </c>
      <c r="C4266" t="s">
        <v>8643</v>
      </c>
      <c r="I4266" s="91">
        <v>0</v>
      </c>
      <c r="J4266" t="s">
        <v>3974</v>
      </c>
      <c r="L4266" s="90" t="s">
        <v>3951</v>
      </c>
    </row>
    <row r="4267" spans="2:12" x14ac:dyDescent="0.25">
      <c r="B4267" t="s">
        <v>8644</v>
      </c>
      <c r="C4267" t="s">
        <v>8645</v>
      </c>
      <c r="I4267" s="91">
        <v>0</v>
      </c>
      <c r="J4267" t="s">
        <v>3954</v>
      </c>
      <c r="L4267" s="90" t="s">
        <v>3951</v>
      </c>
    </row>
    <row r="4268" spans="2:12" x14ac:dyDescent="0.25">
      <c r="B4268" t="s">
        <v>8646</v>
      </c>
      <c r="C4268" t="s">
        <v>8647</v>
      </c>
      <c r="I4268" s="91">
        <v>0</v>
      </c>
      <c r="J4268" t="s">
        <v>3954</v>
      </c>
      <c r="L4268" s="90" t="s">
        <v>3951</v>
      </c>
    </row>
    <row r="4269" spans="2:12" x14ac:dyDescent="0.25">
      <c r="B4269" t="s">
        <v>8648</v>
      </c>
      <c r="C4269" t="s">
        <v>8649</v>
      </c>
      <c r="I4269" s="91">
        <v>0</v>
      </c>
      <c r="J4269" t="s">
        <v>3954</v>
      </c>
      <c r="L4269" s="90" t="s">
        <v>3951</v>
      </c>
    </row>
    <row r="4270" spans="2:12" x14ac:dyDescent="0.25">
      <c r="B4270" t="s">
        <v>8650</v>
      </c>
      <c r="C4270" t="s">
        <v>8651</v>
      </c>
      <c r="I4270" s="91">
        <v>0</v>
      </c>
      <c r="J4270" t="s">
        <v>3954</v>
      </c>
      <c r="L4270" s="90" t="s">
        <v>3951</v>
      </c>
    </row>
    <row r="4271" spans="2:12" x14ac:dyDescent="0.25">
      <c r="B4271" t="s">
        <v>8652</v>
      </c>
      <c r="C4271" t="s">
        <v>8653</v>
      </c>
      <c r="I4271" s="91">
        <v>1</v>
      </c>
      <c r="J4271" t="s">
        <v>3974</v>
      </c>
      <c r="L4271" s="90" t="s">
        <v>3951</v>
      </c>
    </row>
    <row r="4272" spans="2:12" x14ac:dyDescent="0.25">
      <c r="B4272" t="s">
        <v>8652</v>
      </c>
      <c r="C4272" t="s">
        <v>8653</v>
      </c>
      <c r="I4272" s="91">
        <v>1</v>
      </c>
      <c r="J4272" t="s">
        <v>3974</v>
      </c>
      <c r="L4272" s="90" t="s">
        <v>3951</v>
      </c>
    </row>
    <row r="4273" spans="1:12" x14ac:dyDescent="0.25">
      <c r="B4273" t="s">
        <v>8654</v>
      </c>
      <c r="C4273" t="s">
        <v>8655</v>
      </c>
      <c r="I4273" s="91">
        <v>1</v>
      </c>
      <c r="J4273" t="s">
        <v>3954</v>
      </c>
      <c r="L4273" s="90" t="s">
        <v>3951</v>
      </c>
    </row>
    <row r="4274" spans="1:12" x14ac:dyDescent="0.25">
      <c r="B4274" t="s">
        <v>8656</v>
      </c>
      <c r="C4274" t="s">
        <v>8657</v>
      </c>
      <c r="I4274" s="91">
        <v>2</v>
      </c>
      <c r="J4274" t="s">
        <v>3954</v>
      </c>
      <c r="L4274" s="90" t="s">
        <v>3951</v>
      </c>
    </row>
    <row r="4275" spans="1:12" x14ac:dyDescent="0.25">
      <c r="B4275" t="s">
        <v>8658</v>
      </c>
      <c r="C4275" t="s">
        <v>8659</v>
      </c>
      <c r="I4275" s="91">
        <v>0</v>
      </c>
      <c r="J4275" t="s">
        <v>3954</v>
      </c>
      <c r="L4275" s="90" t="s">
        <v>3951</v>
      </c>
    </row>
    <row r="4276" spans="1:12" x14ac:dyDescent="0.25">
      <c r="B4276" t="s">
        <v>8660</v>
      </c>
      <c r="C4276" t="s">
        <v>8661</v>
      </c>
      <c r="I4276" s="91">
        <v>0</v>
      </c>
      <c r="J4276" t="s">
        <v>3954</v>
      </c>
      <c r="L4276" s="90" t="s">
        <v>3951</v>
      </c>
    </row>
    <row r="4277" spans="1:12" x14ac:dyDescent="0.25">
      <c r="A4277">
        <v>10861185</v>
      </c>
      <c r="B4277" t="s">
        <v>4646</v>
      </c>
      <c r="C4277" t="s">
        <v>4647</v>
      </c>
      <c r="F4277">
        <v>1</v>
      </c>
      <c r="G4277" t="s">
        <v>2636</v>
      </c>
      <c r="H4277">
        <v>108.33</v>
      </c>
      <c r="I4277" s="91">
        <v>1</v>
      </c>
      <c r="J4277" t="s">
        <v>3974</v>
      </c>
      <c r="L4277" s="90" t="s">
        <v>3951</v>
      </c>
    </row>
    <row r="4278" spans="1:12" x14ac:dyDescent="0.25">
      <c r="B4278" t="s">
        <v>8662</v>
      </c>
      <c r="C4278" t="s">
        <v>8663</v>
      </c>
      <c r="I4278" s="91">
        <v>0</v>
      </c>
      <c r="J4278" t="s">
        <v>3954</v>
      </c>
      <c r="L4278" s="90" t="s">
        <v>3951</v>
      </c>
    </row>
    <row r="4279" spans="1:12" x14ac:dyDescent="0.25">
      <c r="B4279" t="s">
        <v>8664</v>
      </c>
      <c r="C4279" t="s">
        <v>8665</v>
      </c>
      <c r="I4279" s="91">
        <v>0</v>
      </c>
      <c r="J4279" t="s">
        <v>3954</v>
      </c>
      <c r="L4279" s="90" t="s">
        <v>3951</v>
      </c>
    </row>
    <row r="4280" spans="1:12" x14ac:dyDescent="0.25">
      <c r="B4280" t="s">
        <v>8664</v>
      </c>
      <c r="C4280" t="s">
        <v>8665</v>
      </c>
      <c r="I4280" s="91">
        <v>0</v>
      </c>
      <c r="J4280" t="s">
        <v>3974</v>
      </c>
      <c r="L4280" s="90" t="s">
        <v>3951</v>
      </c>
    </row>
    <row r="4281" spans="1:12" x14ac:dyDescent="0.25">
      <c r="B4281" t="s">
        <v>8666</v>
      </c>
      <c r="C4281" t="s">
        <v>8667</v>
      </c>
      <c r="I4281" s="91">
        <v>0</v>
      </c>
      <c r="J4281" t="s">
        <v>3954</v>
      </c>
      <c r="L4281" s="90" t="s">
        <v>3951</v>
      </c>
    </row>
    <row r="4282" spans="1:12" x14ac:dyDescent="0.25">
      <c r="B4282" t="s">
        <v>8668</v>
      </c>
      <c r="C4282" t="s">
        <v>8669</v>
      </c>
      <c r="I4282" s="91">
        <v>0</v>
      </c>
      <c r="J4282" t="s">
        <v>3954</v>
      </c>
      <c r="L4282" s="90" t="s">
        <v>3951</v>
      </c>
    </row>
    <row r="4283" spans="1:12" x14ac:dyDescent="0.25">
      <c r="B4283" t="s">
        <v>8670</v>
      </c>
      <c r="C4283" t="s">
        <v>8671</v>
      </c>
      <c r="I4283" s="91">
        <v>0</v>
      </c>
      <c r="J4283" t="s">
        <v>3954</v>
      </c>
      <c r="L4283" s="90" t="s">
        <v>3951</v>
      </c>
    </row>
    <row r="4284" spans="1:12" x14ac:dyDescent="0.25">
      <c r="B4284" t="s">
        <v>8672</v>
      </c>
      <c r="C4284" t="s">
        <v>8673</v>
      </c>
      <c r="I4284" s="91">
        <v>0</v>
      </c>
      <c r="J4284" t="s">
        <v>3954</v>
      </c>
      <c r="L4284" s="90" t="s">
        <v>3951</v>
      </c>
    </row>
    <row r="4285" spans="1:12" x14ac:dyDescent="0.25">
      <c r="B4285" t="s">
        <v>8674</v>
      </c>
      <c r="C4285" t="s">
        <v>8675</v>
      </c>
      <c r="I4285" s="91">
        <v>2</v>
      </c>
      <c r="J4285" t="s">
        <v>3954</v>
      </c>
      <c r="L4285" s="90" t="s">
        <v>3951</v>
      </c>
    </row>
    <row r="4286" spans="1:12" x14ac:dyDescent="0.25">
      <c r="B4286" t="s">
        <v>8676</v>
      </c>
      <c r="C4286" t="s">
        <v>8677</v>
      </c>
      <c r="I4286" s="91">
        <v>2</v>
      </c>
      <c r="J4286" t="s">
        <v>3954</v>
      </c>
      <c r="L4286" s="90" t="s">
        <v>3951</v>
      </c>
    </row>
    <row r="4287" spans="1:12" x14ac:dyDescent="0.25">
      <c r="B4287" t="s">
        <v>8676</v>
      </c>
      <c r="C4287" t="s">
        <v>8677</v>
      </c>
      <c r="I4287" s="91">
        <v>2</v>
      </c>
      <c r="J4287" t="s">
        <v>4013</v>
      </c>
      <c r="L4287" s="90" t="s">
        <v>3951</v>
      </c>
    </row>
    <row r="4288" spans="1:12" x14ac:dyDescent="0.25">
      <c r="B4288" t="s">
        <v>8678</v>
      </c>
      <c r="C4288" t="s">
        <v>8679</v>
      </c>
      <c r="I4288" s="91">
        <v>1</v>
      </c>
      <c r="J4288" t="s">
        <v>3954</v>
      </c>
      <c r="L4288" s="90" t="s">
        <v>3951</v>
      </c>
    </row>
    <row r="4289" spans="2:12" x14ac:dyDescent="0.25">
      <c r="B4289" t="s">
        <v>8680</v>
      </c>
      <c r="C4289" t="s">
        <v>8681</v>
      </c>
      <c r="I4289" s="91">
        <v>0</v>
      </c>
      <c r="J4289" t="s">
        <v>3954</v>
      </c>
      <c r="L4289" s="90" t="s">
        <v>3951</v>
      </c>
    </row>
    <row r="4290" spans="2:12" x14ac:dyDescent="0.25">
      <c r="B4290" t="s">
        <v>8680</v>
      </c>
      <c r="C4290" t="s">
        <v>8681</v>
      </c>
      <c r="I4290" s="91">
        <v>0</v>
      </c>
      <c r="J4290" t="s">
        <v>3954</v>
      </c>
      <c r="L4290" s="90" t="s">
        <v>3951</v>
      </c>
    </row>
    <row r="4291" spans="2:12" x14ac:dyDescent="0.25">
      <c r="B4291" t="s">
        <v>8682</v>
      </c>
      <c r="C4291" t="s">
        <v>8683</v>
      </c>
      <c r="I4291" s="91">
        <v>0</v>
      </c>
      <c r="J4291" t="s">
        <v>3954</v>
      </c>
      <c r="L4291" s="90" t="s">
        <v>3951</v>
      </c>
    </row>
    <row r="4292" spans="2:12" x14ac:dyDescent="0.25">
      <c r="B4292" t="s">
        <v>4650</v>
      </c>
      <c r="C4292" t="s">
        <v>4651</v>
      </c>
      <c r="I4292" s="91">
        <v>0</v>
      </c>
      <c r="J4292" t="s">
        <v>3974</v>
      </c>
      <c r="L4292" s="90" t="s">
        <v>3951</v>
      </c>
    </row>
    <row r="4293" spans="2:12" x14ac:dyDescent="0.25">
      <c r="B4293" t="s">
        <v>8684</v>
      </c>
      <c r="C4293" t="s">
        <v>8685</v>
      </c>
      <c r="I4293" s="91">
        <v>2</v>
      </c>
      <c r="J4293" t="s">
        <v>3954</v>
      </c>
      <c r="L4293" s="90" t="s">
        <v>3951</v>
      </c>
    </row>
    <row r="4294" spans="2:12" x14ac:dyDescent="0.25">
      <c r="B4294" t="s">
        <v>8686</v>
      </c>
      <c r="C4294" t="s">
        <v>8687</v>
      </c>
      <c r="I4294" s="91">
        <v>0</v>
      </c>
      <c r="J4294" t="s">
        <v>3954</v>
      </c>
      <c r="L4294" s="90" t="s">
        <v>3951</v>
      </c>
    </row>
    <row r="4295" spans="2:12" x14ac:dyDescent="0.25">
      <c r="B4295" t="s">
        <v>8688</v>
      </c>
      <c r="C4295" t="s">
        <v>8689</v>
      </c>
      <c r="I4295" s="91">
        <v>0</v>
      </c>
      <c r="J4295" t="s">
        <v>3954</v>
      </c>
      <c r="L4295" s="90" t="s">
        <v>3951</v>
      </c>
    </row>
    <row r="4296" spans="2:12" x14ac:dyDescent="0.25">
      <c r="B4296" t="s">
        <v>8690</v>
      </c>
      <c r="C4296" t="s">
        <v>8691</v>
      </c>
      <c r="I4296" s="91">
        <v>0</v>
      </c>
      <c r="J4296" t="s">
        <v>3954</v>
      </c>
      <c r="L4296" s="90" t="s">
        <v>3951</v>
      </c>
    </row>
    <row r="4297" spans="2:12" x14ac:dyDescent="0.25">
      <c r="B4297" t="s">
        <v>8690</v>
      </c>
      <c r="C4297" t="s">
        <v>8691</v>
      </c>
      <c r="I4297" s="91">
        <v>0</v>
      </c>
      <c r="J4297" t="s">
        <v>3954</v>
      </c>
      <c r="L4297" s="90" t="s">
        <v>3951</v>
      </c>
    </row>
    <row r="4298" spans="2:12" x14ac:dyDescent="0.25">
      <c r="B4298" t="s">
        <v>8692</v>
      </c>
      <c r="C4298" t="s">
        <v>8693</v>
      </c>
      <c r="I4298" s="91">
        <v>2</v>
      </c>
      <c r="J4298" t="s">
        <v>3963</v>
      </c>
      <c r="L4298" s="90" t="s">
        <v>3951</v>
      </c>
    </row>
    <row r="4299" spans="2:12" x14ac:dyDescent="0.25">
      <c r="B4299" t="s">
        <v>4654</v>
      </c>
      <c r="C4299" t="s">
        <v>4655</v>
      </c>
      <c r="I4299" s="91">
        <v>1</v>
      </c>
      <c r="J4299" t="s">
        <v>3974</v>
      </c>
      <c r="L4299" s="90" t="s">
        <v>3951</v>
      </c>
    </row>
    <row r="4300" spans="2:12" x14ac:dyDescent="0.25">
      <c r="B4300" t="s">
        <v>8694</v>
      </c>
      <c r="C4300" t="s">
        <v>8695</v>
      </c>
      <c r="I4300" s="91">
        <v>2</v>
      </c>
      <c r="J4300" t="s">
        <v>3974</v>
      </c>
      <c r="L4300" s="90" t="s">
        <v>3951</v>
      </c>
    </row>
    <row r="4301" spans="2:12" x14ac:dyDescent="0.25">
      <c r="B4301" t="s">
        <v>8696</v>
      </c>
      <c r="C4301" t="s">
        <v>8697</v>
      </c>
      <c r="I4301" s="91">
        <v>1</v>
      </c>
      <c r="J4301" t="s">
        <v>3974</v>
      </c>
      <c r="L4301" s="90" t="s">
        <v>3951</v>
      </c>
    </row>
    <row r="4302" spans="2:12" x14ac:dyDescent="0.25">
      <c r="B4302" t="s">
        <v>8698</v>
      </c>
      <c r="C4302" t="s">
        <v>8699</v>
      </c>
      <c r="I4302" s="91">
        <v>0</v>
      </c>
      <c r="J4302" t="s">
        <v>3954</v>
      </c>
      <c r="L4302" s="90" t="s">
        <v>3951</v>
      </c>
    </row>
    <row r="4303" spans="2:12" x14ac:dyDescent="0.25">
      <c r="B4303" t="s">
        <v>8700</v>
      </c>
      <c r="C4303" t="s">
        <v>8701</v>
      </c>
      <c r="I4303" s="91">
        <v>1</v>
      </c>
      <c r="J4303" t="s">
        <v>3954</v>
      </c>
      <c r="L4303" s="90" t="s">
        <v>3951</v>
      </c>
    </row>
    <row r="4304" spans="2:12" x14ac:dyDescent="0.25">
      <c r="B4304" t="s">
        <v>8702</v>
      </c>
      <c r="C4304" t="s">
        <v>8703</v>
      </c>
      <c r="I4304" s="91">
        <v>0</v>
      </c>
      <c r="J4304" t="s">
        <v>3974</v>
      </c>
      <c r="L4304" s="90" t="s">
        <v>3951</v>
      </c>
    </row>
    <row r="4305" spans="2:12" x14ac:dyDescent="0.25">
      <c r="B4305" t="s">
        <v>8704</v>
      </c>
      <c r="C4305" t="s">
        <v>8705</v>
      </c>
      <c r="I4305" s="91">
        <v>1</v>
      </c>
      <c r="J4305" t="s">
        <v>3954</v>
      </c>
      <c r="L4305" s="90" t="s">
        <v>3951</v>
      </c>
    </row>
    <row r="4306" spans="2:12" x14ac:dyDescent="0.25">
      <c r="B4306" t="s">
        <v>8706</v>
      </c>
      <c r="C4306" t="s">
        <v>8707</v>
      </c>
      <c r="I4306" s="91">
        <v>0</v>
      </c>
      <c r="J4306" t="s">
        <v>3954</v>
      </c>
      <c r="L4306" s="90" t="s">
        <v>3951</v>
      </c>
    </row>
    <row r="4307" spans="2:12" x14ac:dyDescent="0.25">
      <c r="B4307" t="s">
        <v>8708</v>
      </c>
      <c r="C4307" t="s">
        <v>8709</v>
      </c>
      <c r="I4307" s="91">
        <v>0</v>
      </c>
      <c r="J4307" t="s">
        <v>3954</v>
      </c>
      <c r="L4307" s="90" t="s">
        <v>3951</v>
      </c>
    </row>
    <row r="4308" spans="2:12" x14ac:dyDescent="0.25">
      <c r="B4308" t="s">
        <v>8710</v>
      </c>
      <c r="C4308" t="s">
        <v>8711</v>
      </c>
      <c r="I4308" s="91">
        <v>0</v>
      </c>
      <c r="J4308" t="s">
        <v>3974</v>
      </c>
      <c r="L4308" s="90" t="s">
        <v>3951</v>
      </c>
    </row>
    <row r="4309" spans="2:12" x14ac:dyDescent="0.25">
      <c r="B4309" t="s">
        <v>8712</v>
      </c>
      <c r="C4309" t="s">
        <v>8713</v>
      </c>
      <c r="I4309" s="91">
        <v>0</v>
      </c>
      <c r="J4309" t="s">
        <v>3954</v>
      </c>
      <c r="L4309" s="90" t="s">
        <v>3951</v>
      </c>
    </row>
    <row r="4310" spans="2:12" x14ac:dyDescent="0.25">
      <c r="B4310" t="s">
        <v>8714</v>
      </c>
      <c r="C4310" t="s">
        <v>8715</v>
      </c>
      <c r="I4310" s="91">
        <v>0</v>
      </c>
      <c r="J4310" t="s">
        <v>3974</v>
      </c>
      <c r="L4310" s="90" t="s">
        <v>3951</v>
      </c>
    </row>
    <row r="4311" spans="2:12" x14ac:dyDescent="0.25">
      <c r="B4311" t="s">
        <v>8716</v>
      </c>
      <c r="C4311" t="s">
        <v>8717</v>
      </c>
      <c r="I4311" s="91">
        <v>0</v>
      </c>
      <c r="J4311" t="s">
        <v>3954</v>
      </c>
      <c r="L4311" s="90" t="s">
        <v>3951</v>
      </c>
    </row>
    <row r="4312" spans="2:12" x14ac:dyDescent="0.25">
      <c r="B4312" t="s">
        <v>8716</v>
      </c>
      <c r="C4312" t="s">
        <v>8717</v>
      </c>
      <c r="I4312" s="91">
        <v>0</v>
      </c>
      <c r="J4312" t="s">
        <v>3954</v>
      </c>
      <c r="L4312" s="90" t="s">
        <v>3951</v>
      </c>
    </row>
    <row r="4313" spans="2:12" x14ac:dyDescent="0.25">
      <c r="B4313" t="s">
        <v>8718</v>
      </c>
      <c r="C4313" t="s">
        <v>8719</v>
      </c>
      <c r="I4313" s="91">
        <v>0</v>
      </c>
      <c r="J4313" t="s">
        <v>3954</v>
      </c>
      <c r="L4313" s="90" t="s">
        <v>3951</v>
      </c>
    </row>
    <row r="4314" spans="2:12" x14ac:dyDescent="0.25">
      <c r="B4314" t="s">
        <v>4660</v>
      </c>
      <c r="C4314" t="s">
        <v>4661</v>
      </c>
      <c r="I4314" s="91">
        <v>0</v>
      </c>
      <c r="J4314" t="s">
        <v>3954</v>
      </c>
      <c r="L4314" s="90" t="s">
        <v>3951</v>
      </c>
    </row>
    <row r="4315" spans="2:12" x14ac:dyDescent="0.25">
      <c r="B4315" t="s">
        <v>8720</v>
      </c>
      <c r="C4315" t="s">
        <v>8721</v>
      </c>
      <c r="I4315" s="91">
        <v>0</v>
      </c>
      <c r="J4315" t="s">
        <v>3954</v>
      </c>
      <c r="L4315" s="90" t="s">
        <v>3951</v>
      </c>
    </row>
    <row r="4316" spans="2:12" x14ac:dyDescent="0.25">
      <c r="B4316" t="s">
        <v>8722</v>
      </c>
      <c r="C4316" t="s">
        <v>8723</v>
      </c>
      <c r="I4316" s="91">
        <v>0</v>
      </c>
      <c r="J4316" t="s">
        <v>3963</v>
      </c>
      <c r="L4316" s="90" t="s">
        <v>3951</v>
      </c>
    </row>
    <row r="4317" spans="2:12" x14ac:dyDescent="0.25">
      <c r="B4317" t="s">
        <v>8724</v>
      </c>
      <c r="C4317" t="s">
        <v>8725</v>
      </c>
      <c r="I4317" s="91">
        <v>4</v>
      </c>
      <c r="J4317" t="s">
        <v>3974</v>
      </c>
      <c r="L4317" s="90" t="s">
        <v>3951</v>
      </c>
    </row>
    <row r="4318" spans="2:12" x14ac:dyDescent="0.25">
      <c r="B4318" t="s">
        <v>8726</v>
      </c>
      <c r="C4318" t="s">
        <v>8727</v>
      </c>
      <c r="I4318" s="91">
        <v>0</v>
      </c>
      <c r="J4318" t="s">
        <v>3954</v>
      </c>
      <c r="L4318" s="90" t="s">
        <v>3951</v>
      </c>
    </row>
    <row r="4319" spans="2:12" x14ac:dyDescent="0.25">
      <c r="B4319" t="s">
        <v>8728</v>
      </c>
      <c r="C4319" t="s">
        <v>8729</v>
      </c>
      <c r="I4319" s="91">
        <v>0</v>
      </c>
      <c r="J4319" t="s">
        <v>3974</v>
      </c>
      <c r="L4319" s="90" t="s">
        <v>3951</v>
      </c>
    </row>
    <row r="4320" spans="2:12" x14ac:dyDescent="0.25">
      <c r="B4320" t="s">
        <v>8730</v>
      </c>
      <c r="C4320" t="s">
        <v>8731</v>
      </c>
      <c r="I4320" s="91">
        <v>2</v>
      </c>
      <c r="J4320" t="s">
        <v>3954</v>
      </c>
      <c r="L4320" s="90" t="s">
        <v>3951</v>
      </c>
    </row>
    <row r="4321" spans="2:12" x14ac:dyDescent="0.25">
      <c r="B4321" t="s">
        <v>8732</v>
      </c>
      <c r="C4321" t="s">
        <v>8733</v>
      </c>
      <c r="I4321" s="91">
        <v>0</v>
      </c>
      <c r="J4321" t="s">
        <v>3954</v>
      </c>
      <c r="L4321" s="90" t="s">
        <v>3951</v>
      </c>
    </row>
    <row r="4322" spans="2:12" x14ac:dyDescent="0.25">
      <c r="B4322" t="s">
        <v>8734</v>
      </c>
      <c r="C4322" t="s">
        <v>8735</v>
      </c>
      <c r="I4322" s="91">
        <v>1</v>
      </c>
      <c r="J4322" t="s">
        <v>3954</v>
      </c>
      <c r="L4322" s="90" t="s">
        <v>3951</v>
      </c>
    </row>
    <row r="4323" spans="2:12" x14ac:dyDescent="0.25">
      <c r="B4323" t="s">
        <v>8736</v>
      </c>
      <c r="C4323" t="s">
        <v>8737</v>
      </c>
      <c r="I4323" s="91">
        <v>1</v>
      </c>
      <c r="J4323" t="s">
        <v>4131</v>
      </c>
      <c r="L4323" s="90" t="s">
        <v>3951</v>
      </c>
    </row>
    <row r="4324" spans="2:12" x14ac:dyDescent="0.25">
      <c r="B4324" t="s">
        <v>8738</v>
      </c>
      <c r="C4324" t="s">
        <v>8739</v>
      </c>
      <c r="I4324" s="91">
        <v>0</v>
      </c>
      <c r="J4324" t="s">
        <v>3954</v>
      </c>
      <c r="L4324" s="90" t="s">
        <v>3951</v>
      </c>
    </row>
    <row r="4325" spans="2:12" x14ac:dyDescent="0.25">
      <c r="B4325" t="s">
        <v>8740</v>
      </c>
      <c r="C4325" t="s">
        <v>8741</v>
      </c>
      <c r="I4325" s="91">
        <v>1</v>
      </c>
      <c r="J4325" t="s">
        <v>4131</v>
      </c>
      <c r="L4325" s="90" t="s">
        <v>3951</v>
      </c>
    </row>
    <row r="4326" spans="2:12" x14ac:dyDescent="0.25">
      <c r="B4326" t="s">
        <v>8742</v>
      </c>
      <c r="C4326" t="s">
        <v>8743</v>
      </c>
      <c r="I4326" s="91">
        <v>0</v>
      </c>
      <c r="J4326" t="s">
        <v>3974</v>
      </c>
      <c r="L4326" s="90" t="s">
        <v>3951</v>
      </c>
    </row>
    <row r="4327" spans="2:12" x14ac:dyDescent="0.25">
      <c r="B4327" t="s">
        <v>4664</v>
      </c>
      <c r="C4327" t="s">
        <v>4665</v>
      </c>
      <c r="I4327" s="91">
        <v>1</v>
      </c>
      <c r="J4327" t="s">
        <v>3966</v>
      </c>
      <c r="L4327" s="90" t="s">
        <v>3951</v>
      </c>
    </row>
    <row r="4328" spans="2:12" x14ac:dyDescent="0.25">
      <c r="B4328" t="s">
        <v>4664</v>
      </c>
      <c r="C4328" t="s">
        <v>4665</v>
      </c>
      <c r="I4328" s="91">
        <v>1</v>
      </c>
      <c r="J4328" t="s">
        <v>4013</v>
      </c>
      <c r="L4328" s="90" t="s">
        <v>3951</v>
      </c>
    </row>
    <row r="4329" spans="2:12" x14ac:dyDescent="0.25">
      <c r="B4329" t="s">
        <v>8744</v>
      </c>
      <c r="C4329" t="s">
        <v>8745</v>
      </c>
      <c r="I4329" s="91">
        <v>0</v>
      </c>
      <c r="J4329" t="s">
        <v>3974</v>
      </c>
      <c r="L4329" s="90" t="s">
        <v>3951</v>
      </c>
    </row>
    <row r="4330" spans="2:12" x14ac:dyDescent="0.25">
      <c r="B4330" t="s">
        <v>8744</v>
      </c>
      <c r="C4330" t="s">
        <v>8745</v>
      </c>
      <c r="I4330" s="91">
        <v>0</v>
      </c>
      <c r="J4330" t="s">
        <v>3974</v>
      </c>
      <c r="L4330" s="90" t="s">
        <v>3951</v>
      </c>
    </row>
    <row r="4331" spans="2:12" x14ac:dyDescent="0.25">
      <c r="B4331" t="s">
        <v>8746</v>
      </c>
      <c r="C4331" t="s">
        <v>8747</v>
      </c>
      <c r="I4331" s="91">
        <v>0</v>
      </c>
      <c r="J4331" t="s">
        <v>3954</v>
      </c>
      <c r="L4331" s="90" t="s">
        <v>3951</v>
      </c>
    </row>
    <row r="4332" spans="2:12" x14ac:dyDescent="0.25">
      <c r="B4332" t="s">
        <v>8748</v>
      </c>
      <c r="C4332" t="s">
        <v>8749</v>
      </c>
      <c r="I4332" s="91">
        <v>0</v>
      </c>
      <c r="J4332" t="s">
        <v>3954</v>
      </c>
      <c r="L4332" s="90" t="s">
        <v>3951</v>
      </c>
    </row>
    <row r="4333" spans="2:12" x14ac:dyDescent="0.25">
      <c r="B4333" t="s">
        <v>8750</v>
      </c>
      <c r="C4333" t="s">
        <v>8751</v>
      </c>
      <c r="I4333" s="91">
        <v>0</v>
      </c>
      <c r="J4333" t="s">
        <v>3954</v>
      </c>
      <c r="L4333" s="90" t="s">
        <v>3951</v>
      </c>
    </row>
    <row r="4334" spans="2:12" x14ac:dyDescent="0.25">
      <c r="B4334" t="s">
        <v>8752</v>
      </c>
      <c r="C4334" t="s">
        <v>8753</v>
      </c>
      <c r="I4334" s="91">
        <v>0</v>
      </c>
      <c r="J4334" t="s">
        <v>3954</v>
      </c>
      <c r="L4334" s="90" t="s">
        <v>3951</v>
      </c>
    </row>
    <row r="4335" spans="2:12" x14ac:dyDescent="0.25">
      <c r="B4335" t="s">
        <v>8754</v>
      </c>
      <c r="C4335" t="s">
        <v>8755</v>
      </c>
      <c r="I4335" s="91">
        <v>1</v>
      </c>
      <c r="J4335" t="s">
        <v>3954</v>
      </c>
      <c r="L4335" s="90" t="s">
        <v>3951</v>
      </c>
    </row>
    <row r="4336" spans="2:12" x14ac:dyDescent="0.25">
      <c r="B4336" t="s">
        <v>8756</v>
      </c>
      <c r="C4336" t="s">
        <v>8757</v>
      </c>
      <c r="I4336" s="91">
        <v>1</v>
      </c>
      <c r="J4336" t="s">
        <v>3974</v>
      </c>
      <c r="L4336" s="90" t="s">
        <v>3951</v>
      </c>
    </row>
    <row r="4337" spans="2:12" x14ac:dyDescent="0.25">
      <c r="B4337" t="s">
        <v>8758</v>
      </c>
      <c r="C4337" t="s">
        <v>8759</v>
      </c>
      <c r="I4337" s="91">
        <v>1</v>
      </c>
      <c r="J4337" t="s">
        <v>3954</v>
      </c>
      <c r="L4337" s="90" t="s">
        <v>3951</v>
      </c>
    </row>
    <row r="4338" spans="2:12" x14ac:dyDescent="0.25">
      <c r="B4338" t="s">
        <v>8758</v>
      </c>
      <c r="C4338" t="s">
        <v>8759</v>
      </c>
      <c r="I4338" s="91">
        <v>1</v>
      </c>
      <c r="J4338" t="s">
        <v>3954</v>
      </c>
      <c r="L4338" s="90" t="s">
        <v>3951</v>
      </c>
    </row>
    <row r="4339" spans="2:12" x14ac:dyDescent="0.25">
      <c r="B4339" t="s">
        <v>8760</v>
      </c>
      <c r="C4339" t="s">
        <v>8761</v>
      </c>
      <c r="I4339" s="91">
        <v>1</v>
      </c>
      <c r="J4339" t="s">
        <v>3954</v>
      </c>
      <c r="L4339" s="90" t="s">
        <v>3951</v>
      </c>
    </row>
    <row r="4340" spans="2:12" x14ac:dyDescent="0.25">
      <c r="B4340" t="s">
        <v>8762</v>
      </c>
      <c r="C4340" t="s">
        <v>8763</v>
      </c>
      <c r="I4340" s="91">
        <v>1</v>
      </c>
      <c r="J4340" t="s">
        <v>3954</v>
      </c>
      <c r="L4340" s="90" t="s">
        <v>3951</v>
      </c>
    </row>
    <row r="4341" spans="2:12" x14ac:dyDescent="0.25">
      <c r="B4341" t="s">
        <v>8764</v>
      </c>
      <c r="C4341" t="s">
        <v>8765</v>
      </c>
      <c r="I4341" s="91">
        <v>1</v>
      </c>
      <c r="J4341" t="s">
        <v>3954</v>
      </c>
      <c r="L4341" s="90" t="s">
        <v>3951</v>
      </c>
    </row>
    <row r="4342" spans="2:12" x14ac:dyDescent="0.25">
      <c r="B4342" t="s">
        <v>8766</v>
      </c>
      <c r="C4342" t="s">
        <v>8767</v>
      </c>
      <c r="I4342" s="91">
        <v>0</v>
      </c>
      <c r="J4342" t="s">
        <v>3954</v>
      </c>
      <c r="L4342" s="90" t="s">
        <v>3951</v>
      </c>
    </row>
    <row r="4343" spans="2:12" x14ac:dyDescent="0.25">
      <c r="B4343" t="s">
        <v>8768</v>
      </c>
      <c r="C4343" t="s">
        <v>8769</v>
      </c>
      <c r="I4343" s="91">
        <v>0</v>
      </c>
      <c r="J4343" t="s">
        <v>3974</v>
      </c>
      <c r="L4343" s="90" t="s">
        <v>3951</v>
      </c>
    </row>
    <row r="4344" spans="2:12" x14ac:dyDescent="0.25">
      <c r="B4344" t="s">
        <v>8770</v>
      </c>
      <c r="C4344" t="s">
        <v>8771</v>
      </c>
      <c r="I4344" s="91">
        <v>0</v>
      </c>
      <c r="J4344" t="s">
        <v>3974</v>
      </c>
      <c r="L4344" s="90" t="s">
        <v>3951</v>
      </c>
    </row>
    <row r="4345" spans="2:12" x14ac:dyDescent="0.25">
      <c r="B4345" t="s">
        <v>8772</v>
      </c>
      <c r="C4345" t="s">
        <v>8773</v>
      </c>
      <c r="I4345" s="91">
        <v>0</v>
      </c>
      <c r="J4345" t="s">
        <v>3954</v>
      </c>
      <c r="L4345" s="90" t="s">
        <v>3951</v>
      </c>
    </row>
    <row r="4346" spans="2:12" x14ac:dyDescent="0.25">
      <c r="B4346" t="s">
        <v>8774</v>
      </c>
      <c r="C4346" t="s">
        <v>8775</v>
      </c>
      <c r="I4346" s="91">
        <v>0</v>
      </c>
      <c r="J4346" t="s">
        <v>3954</v>
      </c>
      <c r="L4346" s="90" t="s">
        <v>3951</v>
      </c>
    </row>
    <row r="4347" spans="2:12" x14ac:dyDescent="0.25">
      <c r="B4347" t="s">
        <v>8776</v>
      </c>
      <c r="C4347" t="s">
        <v>8777</v>
      </c>
      <c r="I4347" s="91">
        <v>4</v>
      </c>
      <c r="J4347" t="s">
        <v>3954</v>
      </c>
      <c r="L4347" s="90" t="s">
        <v>3951</v>
      </c>
    </row>
    <row r="4348" spans="2:12" x14ac:dyDescent="0.25">
      <c r="B4348" t="s">
        <v>4668</v>
      </c>
      <c r="C4348" t="s">
        <v>4669</v>
      </c>
      <c r="I4348" s="91">
        <v>0</v>
      </c>
      <c r="J4348" t="s">
        <v>3966</v>
      </c>
      <c r="L4348" s="90" t="s">
        <v>3951</v>
      </c>
    </row>
    <row r="4349" spans="2:12" x14ac:dyDescent="0.25">
      <c r="B4349" t="s">
        <v>8778</v>
      </c>
      <c r="C4349" t="s">
        <v>8779</v>
      </c>
      <c r="I4349" s="91">
        <v>1</v>
      </c>
      <c r="J4349" t="s">
        <v>3974</v>
      </c>
      <c r="L4349" s="90" t="s">
        <v>3951</v>
      </c>
    </row>
    <row r="4350" spans="2:12" x14ac:dyDescent="0.25">
      <c r="B4350" t="s">
        <v>8780</v>
      </c>
      <c r="C4350" t="s">
        <v>8781</v>
      </c>
      <c r="I4350" s="91">
        <v>1</v>
      </c>
      <c r="J4350" t="s">
        <v>3974</v>
      </c>
      <c r="L4350" s="90" t="s">
        <v>3951</v>
      </c>
    </row>
    <row r="4351" spans="2:12" x14ac:dyDescent="0.25">
      <c r="B4351" t="s">
        <v>8782</v>
      </c>
      <c r="C4351" t="s">
        <v>8783</v>
      </c>
      <c r="I4351" s="91">
        <v>1</v>
      </c>
      <c r="J4351" t="s">
        <v>4013</v>
      </c>
      <c r="L4351" s="90" t="s">
        <v>3951</v>
      </c>
    </row>
    <row r="4352" spans="2:12" x14ac:dyDescent="0.25">
      <c r="B4352" t="s">
        <v>8784</v>
      </c>
      <c r="C4352" t="s">
        <v>8785</v>
      </c>
      <c r="I4352" s="91">
        <v>1</v>
      </c>
      <c r="J4352" t="s">
        <v>4131</v>
      </c>
      <c r="L4352" s="90" t="s">
        <v>3951</v>
      </c>
    </row>
    <row r="4353" spans="2:12" x14ac:dyDescent="0.25">
      <c r="B4353" t="s">
        <v>8786</v>
      </c>
      <c r="C4353" t="s">
        <v>8787</v>
      </c>
      <c r="I4353" s="91">
        <v>1</v>
      </c>
      <c r="J4353" t="s">
        <v>3974</v>
      </c>
      <c r="L4353" s="90" t="s">
        <v>3951</v>
      </c>
    </row>
    <row r="4354" spans="2:12" x14ac:dyDescent="0.25">
      <c r="B4354" t="s">
        <v>8788</v>
      </c>
      <c r="C4354" t="s">
        <v>8789</v>
      </c>
      <c r="I4354" s="91">
        <v>0</v>
      </c>
      <c r="J4354" t="s">
        <v>3954</v>
      </c>
      <c r="L4354" s="90" t="s">
        <v>3951</v>
      </c>
    </row>
    <row r="4355" spans="2:12" x14ac:dyDescent="0.25">
      <c r="B4355" t="s">
        <v>8790</v>
      </c>
      <c r="C4355" t="s">
        <v>8791</v>
      </c>
      <c r="I4355" s="91">
        <v>4</v>
      </c>
      <c r="J4355" t="s">
        <v>3954</v>
      </c>
      <c r="L4355" s="90" t="s">
        <v>3951</v>
      </c>
    </row>
    <row r="4356" spans="2:12" x14ac:dyDescent="0.25">
      <c r="B4356" t="s">
        <v>8792</v>
      </c>
      <c r="C4356" t="s">
        <v>8793</v>
      </c>
      <c r="I4356" s="91">
        <v>0</v>
      </c>
      <c r="J4356" t="s">
        <v>3954</v>
      </c>
      <c r="L4356" s="90" t="s">
        <v>3951</v>
      </c>
    </row>
    <row r="4357" spans="2:12" x14ac:dyDescent="0.25">
      <c r="B4357" t="s">
        <v>8794</v>
      </c>
      <c r="C4357" t="s">
        <v>8795</v>
      </c>
      <c r="I4357" s="91">
        <v>1</v>
      </c>
      <c r="J4357" t="s">
        <v>3954</v>
      </c>
      <c r="L4357" s="90" t="s">
        <v>3951</v>
      </c>
    </row>
    <row r="4358" spans="2:12" x14ac:dyDescent="0.25">
      <c r="B4358" t="s">
        <v>8796</v>
      </c>
      <c r="C4358" t="s">
        <v>8797</v>
      </c>
      <c r="I4358" s="91">
        <v>2</v>
      </c>
      <c r="J4358" t="s">
        <v>3974</v>
      </c>
      <c r="L4358" s="90" t="s">
        <v>3951</v>
      </c>
    </row>
    <row r="4359" spans="2:12" x14ac:dyDescent="0.25">
      <c r="B4359" t="s">
        <v>8798</v>
      </c>
      <c r="C4359" t="s">
        <v>8799</v>
      </c>
      <c r="I4359" s="91">
        <v>0</v>
      </c>
      <c r="J4359" t="s">
        <v>3974</v>
      </c>
      <c r="L4359" s="90" t="s">
        <v>3951</v>
      </c>
    </row>
    <row r="4360" spans="2:12" x14ac:dyDescent="0.25">
      <c r="B4360" t="s">
        <v>8800</v>
      </c>
      <c r="C4360" t="s">
        <v>8801</v>
      </c>
      <c r="I4360" s="91">
        <v>1</v>
      </c>
      <c r="J4360" t="s">
        <v>3954</v>
      </c>
      <c r="L4360" s="90" t="s">
        <v>3951</v>
      </c>
    </row>
    <row r="4361" spans="2:12" x14ac:dyDescent="0.25">
      <c r="B4361" t="s">
        <v>8802</v>
      </c>
      <c r="C4361" t="s">
        <v>8803</v>
      </c>
      <c r="I4361" s="91">
        <v>4</v>
      </c>
      <c r="J4361" t="s">
        <v>3954</v>
      </c>
      <c r="L4361" s="90" t="s">
        <v>3951</v>
      </c>
    </row>
    <row r="4362" spans="2:12" x14ac:dyDescent="0.25">
      <c r="B4362" t="s">
        <v>8804</v>
      </c>
      <c r="C4362" t="s">
        <v>8805</v>
      </c>
      <c r="I4362" s="91">
        <v>0</v>
      </c>
      <c r="J4362" t="s">
        <v>3954</v>
      </c>
      <c r="L4362" s="90" t="s">
        <v>3951</v>
      </c>
    </row>
    <row r="4363" spans="2:12" x14ac:dyDescent="0.25">
      <c r="B4363" t="s">
        <v>8806</v>
      </c>
      <c r="C4363" t="s">
        <v>8807</v>
      </c>
      <c r="I4363" s="91">
        <v>1</v>
      </c>
      <c r="J4363" t="s">
        <v>3974</v>
      </c>
      <c r="L4363" s="90" t="s">
        <v>3951</v>
      </c>
    </row>
    <row r="4364" spans="2:12" x14ac:dyDescent="0.25">
      <c r="B4364" t="s">
        <v>8808</v>
      </c>
      <c r="C4364" t="s">
        <v>8809</v>
      </c>
      <c r="I4364" s="91">
        <v>2</v>
      </c>
      <c r="J4364" t="s">
        <v>3963</v>
      </c>
      <c r="L4364" s="90" t="s">
        <v>3951</v>
      </c>
    </row>
    <row r="4365" spans="2:12" x14ac:dyDescent="0.25">
      <c r="B4365" t="s">
        <v>8810</v>
      </c>
      <c r="C4365" t="s">
        <v>8811</v>
      </c>
      <c r="I4365" s="91">
        <v>0</v>
      </c>
      <c r="J4365" t="s">
        <v>3954</v>
      </c>
      <c r="L4365" s="90" t="s">
        <v>3951</v>
      </c>
    </row>
    <row r="4366" spans="2:12" x14ac:dyDescent="0.25">
      <c r="B4366" t="s">
        <v>8812</v>
      </c>
      <c r="C4366" t="s">
        <v>8813</v>
      </c>
      <c r="I4366" s="91">
        <v>0</v>
      </c>
      <c r="J4366" t="s">
        <v>3963</v>
      </c>
      <c r="L4366" s="90" t="s">
        <v>3951</v>
      </c>
    </row>
    <row r="4367" spans="2:12" x14ac:dyDescent="0.25">
      <c r="B4367" t="s">
        <v>8814</v>
      </c>
      <c r="C4367" t="s">
        <v>8815</v>
      </c>
      <c r="I4367" s="91">
        <v>0</v>
      </c>
      <c r="J4367" t="s">
        <v>3954</v>
      </c>
      <c r="L4367" s="90" t="s">
        <v>3951</v>
      </c>
    </row>
    <row r="4368" spans="2:12" x14ac:dyDescent="0.25">
      <c r="B4368" t="s">
        <v>8816</v>
      </c>
      <c r="C4368" t="s">
        <v>8817</v>
      </c>
      <c r="I4368" s="91">
        <v>3</v>
      </c>
      <c r="J4368" t="s">
        <v>3974</v>
      </c>
      <c r="L4368" s="90" t="s">
        <v>3951</v>
      </c>
    </row>
    <row r="4369" spans="2:12" x14ac:dyDescent="0.25">
      <c r="B4369" t="s">
        <v>8818</v>
      </c>
      <c r="C4369" t="s">
        <v>8819</v>
      </c>
      <c r="I4369" s="91">
        <v>0</v>
      </c>
      <c r="J4369" t="s">
        <v>3974</v>
      </c>
      <c r="L4369" s="90" t="s">
        <v>3951</v>
      </c>
    </row>
    <row r="4370" spans="2:12" x14ac:dyDescent="0.25">
      <c r="B4370" t="s">
        <v>8820</v>
      </c>
      <c r="C4370" t="s">
        <v>8821</v>
      </c>
      <c r="I4370" s="91">
        <v>0</v>
      </c>
      <c r="J4370" t="s">
        <v>3974</v>
      </c>
      <c r="L4370" s="90" t="s">
        <v>3951</v>
      </c>
    </row>
    <row r="4371" spans="2:12" x14ac:dyDescent="0.25">
      <c r="B4371" t="s">
        <v>8822</v>
      </c>
      <c r="C4371" t="s">
        <v>8823</v>
      </c>
      <c r="I4371" s="91">
        <v>0</v>
      </c>
      <c r="J4371" t="s">
        <v>3974</v>
      </c>
      <c r="L4371" s="90" t="s">
        <v>3951</v>
      </c>
    </row>
    <row r="4372" spans="2:12" x14ac:dyDescent="0.25">
      <c r="B4372" t="s">
        <v>8824</v>
      </c>
      <c r="C4372" t="s">
        <v>8825</v>
      </c>
      <c r="I4372" s="91">
        <v>3</v>
      </c>
      <c r="J4372" t="s">
        <v>3963</v>
      </c>
      <c r="L4372" s="90" t="s">
        <v>3951</v>
      </c>
    </row>
    <row r="4373" spans="2:12" x14ac:dyDescent="0.25">
      <c r="B4373" t="s">
        <v>8826</v>
      </c>
      <c r="C4373" t="s">
        <v>8827</v>
      </c>
      <c r="I4373" s="91">
        <v>0</v>
      </c>
      <c r="J4373" t="s">
        <v>3974</v>
      </c>
      <c r="L4373" s="90" t="s">
        <v>3951</v>
      </c>
    </row>
    <row r="4374" spans="2:12" x14ac:dyDescent="0.25">
      <c r="B4374" t="s">
        <v>8828</v>
      </c>
      <c r="C4374" t="s">
        <v>8829</v>
      </c>
      <c r="I4374" s="91">
        <v>0</v>
      </c>
      <c r="J4374" t="s">
        <v>3954</v>
      </c>
      <c r="L4374" s="90" t="s">
        <v>3951</v>
      </c>
    </row>
    <row r="4375" spans="2:12" x14ac:dyDescent="0.25">
      <c r="B4375" t="s">
        <v>8830</v>
      </c>
      <c r="C4375" t="s">
        <v>8831</v>
      </c>
      <c r="I4375" s="91">
        <v>0</v>
      </c>
      <c r="J4375" t="s">
        <v>3954</v>
      </c>
      <c r="L4375" s="90" t="s">
        <v>3951</v>
      </c>
    </row>
    <row r="4376" spans="2:12" x14ac:dyDescent="0.25">
      <c r="B4376" t="s">
        <v>8832</v>
      </c>
      <c r="C4376" t="s">
        <v>8833</v>
      </c>
      <c r="I4376" s="91">
        <v>0</v>
      </c>
      <c r="J4376" t="s">
        <v>3974</v>
      </c>
      <c r="L4376" s="90" t="s">
        <v>3951</v>
      </c>
    </row>
    <row r="4377" spans="2:12" x14ac:dyDescent="0.25">
      <c r="B4377" t="s">
        <v>8834</v>
      </c>
      <c r="C4377" t="s">
        <v>8835</v>
      </c>
      <c r="I4377" s="91">
        <v>1</v>
      </c>
      <c r="J4377" t="s">
        <v>3963</v>
      </c>
      <c r="L4377" s="90" t="s">
        <v>3951</v>
      </c>
    </row>
    <row r="4378" spans="2:12" x14ac:dyDescent="0.25">
      <c r="B4378" t="s">
        <v>8836</v>
      </c>
      <c r="C4378" t="s">
        <v>8837</v>
      </c>
      <c r="I4378" s="91">
        <v>1</v>
      </c>
      <c r="J4378" t="s">
        <v>3969</v>
      </c>
      <c r="L4378" s="90" t="s">
        <v>3951</v>
      </c>
    </row>
    <row r="4379" spans="2:12" x14ac:dyDescent="0.25">
      <c r="B4379" t="s">
        <v>8838</v>
      </c>
      <c r="C4379" t="s">
        <v>8839</v>
      </c>
      <c r="I4379" s="91">
        <v>0</v>
      </c>
      <c r="J4379" t="s">
        <v>3954</v>
      </c>
      <c r="L4379" s="90" t="s">
        <v>3951</v>
      </c>
    </row>
    <row r="4380" spans="2:12" x14ac:dyDescent="0.25">
      <c r="B4380" t="s">
        <v>8840</v>
      </c>
      <c r="C4380" t="s">
        <v>8841</v>
      </c>
      <c r="I4380" s="91">
        <v>0</v>
      </c>
      <c r="J4380" t="s">
        <v>3954</v>
      </c>
      <c r="L4380" s="90" t="s">
        <v>3951</v>
      </c>
    </row>
    <row r="4381" spans="2:12" x14ac:dyDescent="0.25">
      <c r="B4381" t="s">
        <v>8842</v>
      </c>
      <c r="C4381" t="s">
        <v>8843</v>
      </c>
      <c r="I4381" s="91">
        <v>0</v>
      </c>
      <c r="J4381" t="s">
        <v>3954</v>
      </c>
      <c r="L4381" s="90" t="s">
        <v>3951</v>
      </c>
    </row>
    <row r="4382" spans="2:12" x14ac:dyDescent="0.25">
      <c r="B4382" t="s">
        <v>8844</v>
      </c>
      <c r="C4382" t="s">
        <v>8845</v>
      </c>
      <c r="I4382" s="91">
        <v>0</v>
      </c>
      <c r="J4382" t="s">
        <v>3954</v>
      </c>
      <c r="L4382" s="90" t="s">
        <v>3951</v>
      </c>
    </row>
    <row r="4383" spans="2:12" x14ac:dyDescent="0.25">
      <c r="B4383" t="s">
        <v>8846</v>
      </c>
      <c r="C4383" t="s">
        <v>8847</v>
      </c>
      <c r="I4383" s="91">
        <v>1</v>
      </c>
      <c r="J4383" t="s">
        <v>3954</v>
      </c>
      <c r="L4383" s="90" t="s">
        <v>3951</v>
      </c>
    </row>
    <row r="4384" spans="2:12" x14ac:dyDescent="0.25">
      <c r="B4384" t="s">
        <v>8848</v>
      </c>
      <c r="C4384" t="s">
        <v>8849</v>
      </c>
      <c r="I4384" s="91">
        <v>0</v>
      </c>
      <c r="J4384" t="s">
        <v>3963</v>
      </c>
      <c r="L4384" s="90" t="s">
        <v>3951</v>
      </c>
    </row>
    <row r="4385" spans="2:12" x14ac:dyDescent="0.25">
      <c r="B4385" t="s">
        <v>8850</v>
      </c>
      <c r="C4385" t="s">
        <v>8851</v>
      </c>
      <c r="I4385" s="91">
        <v>0</v>
      </c>
      <c r="J4385" t="s">
        <v>3974</v>
      </c>
      <c r="L4385" s="90" t="s">
        <v>3951</v>
      </c>
    </row>
    <row r="4386" spans="2:12" x14ac:dyDescent="0.25">
      <c r="B4386" t="s">
        <v>8852</v>
      </c>
      <c r="C4386" t="s">
        <v>8853</v>
      </c>
      <c r="I4386" s="91">
        <v>0</v>
      </c>
      <c r="J4386" t="s">
        <v>3974</v>
      </c>
      <c r="L4386" s="90" t="s">
        <v>3951</v>
      </c>
    </row>
    <row r="4387" spans="2:12" x14ac:dyDescent="0.25">
      <c r="B4387" t="s">
        <v>8854</v>
      </c>
      <c r="C4387" t="s">
        <v>8855</v>
      </c>
      <c r="I4387" s="91">
        <v>2</v>
      </c>
      <c r="J4387" t="s">
        <v>3954</v>
      </c>
      <c r="L4387" s="90" t="s">
        <v>3951</v>
      </c>
    </row>
    <row r="4388" spans="2:12" x14ac:dyDescent="0.25">
      <c r="B4388" t="s">
        <v>8856</v>
      </c>
      <c r="C4388" t="s">
        <v>8857</v>
      </c>
      <c r="I4388" s="91">
        <v>2</v>
      </c>
      <c r="J4388" t="s">
        <v>3954</v>
      </c>
      <c r="L4388" s="90" t="s">
        <v>3951</v>
      </c>
    </row>
    <row r="4389" spans="2:12" x14ac:dyDescent="0.25">
      <c r="B4389" t="s">
        <v>8858</v>
      </c>
      <c r="C4389" t="s">
        <v>8859</v>
      </c>
      <c r="I4389" s="91">
        <v>3</v>
      </c>
      <c r="J4389" t="s">
        <v>3969</v>
      </c>
      <c r="L4389" s="90" t="s">
        <v>3951</v>
      </c>
    </row>
    <row r="4390" spans="2:12" x14ac:dyDescent="0.25">
      <c r="B4390" t="s">
        <v>8860</v>
      </c>
      <c r="C4390" t="s">
        <v>8861</v>
      </c>
      <c r="I4390" s="91">
        <v>0</v>
      </c>
      <c r="J4390" t="s">
        <v>3954</v>
      </c>
      <c r="L4390" s="90" t="s">
        <v>3951</v>
      </c>
    </row>
    <row r="4391" spans="2:12" x14ac:dyDescent="0.25">
      <c r="B4391" t="s">
        <v>8862</v>
      </c>
      <c r="C4391" t="s">
        <v>8863</v>
      </c>
      <c r="I4391" s="91">
        <v>1</v>
      </c>
      <c r="J4391" t="s">
        <v>3963</v>
      </c>
      <c r="L4391" s="90" t="s">
        <v>3951</v>
      </c>
    </row>
    <row r="4392" spans="2:12" x14ac:dyDescent="0.25">
      <c r="B4392" t="s">
        <v>8864</v>
      </c>
      <c r="C4392" t="s">
        <v>8865</v>
      </c>
      <c r="I4392" s="91">
        <v>1</v>
      </c>
      <c r="J4392" t="s">
        <v>3954</v>
      </c>
      <c r="L4392" s="90" t="s">
        <v>3951</v>
      </c>
    </row>
    <row r="4393" spans="2:12" x14ac:dyDescent="0.25">
      <c r="B4393" t="s">
        <v>8866</v>
      </c>
      <c r="C4393" t="s">
        <v>8867</v>
      </c>
      <c r="I4393" s="91">
        <v>0</v>
      </c>
      <c r="J4393" t="s">
        <v>3954</v>
      </c>
      <c r="L4393" s="90" t="s">
        <v>3951</v>
      </c>
    </row>
    <row r="4394" spans="2:12" x14ac:dyDescent="0.25">
      <c r="B4394" t="s">
        <v>8868</v>
      </c>
      <c r="C4394" t="s">
        <v>8869</v>
      </c>
      <c r="I4394" s="91">
        <v>0</v>
      </c>
      <c r="J4394" t="s">
        <v>3954</v>
      </c>
      <c r="L4394" s="90" t="s">
        <v>3951</v>
      </c>
    </row>
    <row r="4395" spans="2:12" x14ac:dyDescent="0.25">
      <c r="B4395" t="s">
        <v>8870</v>
      </c>
      <c r="C4395" t="s">
        <v>8871</v>
      </c>
      <c r="I4395" s="91">
        <v>2</v>
      </c>
      <c r="J4395" t="s">
        <v>3954</v>
      </c>
      <c r="L4395" s="90" t="s">
        <v>3951</v>
      </c>
    </row>
    <row r="4396" spans="2:12" x14ac:dyDescent="0.25">
      <c r="B4396" t="s">
        <v>8872</v>
      </c>
      <c r="C4396" t="s">
        <v>8873</v>
      </c>
      <c r="I4396" s="91">
        <v>1</v>
      </c>
      <c r="J4396" t="s">
        <v>3974</v>
      </c>
      <c r="L4396" s="90" t="s">
        <v>3951</v>
      </c>
    </row>
    <row r="4397" spans="2:12" x14ac:dyDescent="0.25">
      <c r="B4397" t="s">
        <v>8874</v>
      </c>
      <c r="C4397" t="s">
        <v>8875</v>
      </c>
      <c r="I4397" s="91">
        <v>3</v>
      </c>
      <c r="J4397" t="s">
        <v>3963</v>
      </c>
      <c r="L4397" s="90" t="s">
        <v>3951</v>
      </c>
    </row>
    <row r="4398" spans="2:12" x14ac:dyDescent="0.25">
      <c r="B4398" t="s">
        <v>8876</v>
      </c>
      <c r="C4398" t="s">
        <v>8877</v>
      </c>
      <c r="I4398" s="91">
        <v>1</v>
      </c>
      <c r="J4398" t="s">
        <v>3954</v>
      </c>
      <c r="L4398" s="90" t="s">
        <v>3951</v>
      </c>
    </row>
    <row r="4399" spans="2:12" x14ac:dyDescent="0.25">
      <c r="B4399" t="s">
        <v>8878</v>
      </c>
      <c r="C4399" t="s">
        <v>8879</v>
      </c>
      <c r="I4399" s="91">
        <v>0</v>
      </c>
      <c r="J4399" t="s">
        <v>3954</v>
      </c>
      <c r="L4399" s="90" t="s">
        <v>3951</v>
      </c>
    </row>
    <row r="4400" spans="2:12" x14ac:dyDescent="0.25">
      <c r="B4400" t="s">
        <v>8880</v>
      </c>
      <c r="C4400" t="s">
        <v>8881</v>
      </c>
      <c r="I4400" s="91">
        <v>0</v>
      </c>
      <c r="J4400" t="s">
        <v>3954</v>
      </c>
      <c r="L4400" s="90" t="s">
        <v>3951</v>
      </c>
    </row>
    <row r="4401" spans="2:12" x14ac:dyDescent="0.25">
      <c r="B4401" t="s">
        <v>8882</v>
      </c>
      <c r="C4401" t="s">
        <v>8883</v>
      </c>
      <c r="I4401" s="91">
        <v>0</v>
      </c>
      <c r="J4401" t="s">
        <v>3974</v>
      </c>
      <c r="L4401" s="90" t="s">
        <v>3951</v>
      </c>
    </row>
    <row r="4402" spans="2:12" x14ac:dyDescent="0.25">
      <c r="B4402" t="s">
        <v>8884</v>
      </c>
      <c r="C4402" t="s">
        <v>8885</v>
      </c>
      <c r="I4402" s="91">
        <v>0</v>
      </c>
      <c r="J4402" t="s">
        <v>3954</v>
      </c>
      <c r="L4402" s="90" t="s">
        <v>3951</v>
      </c>
    </row>
    <row r="4403" spans="2:12" x14ac:dyDescent="0.25">
      <c r="B4403" t="s">
        <v>8886</v>
      </c>
      <c r="C4403" t="s">
        <v>8887</v>
      </c>
      <c r="I4403" s="91">
        <v>0</v>
      </c>
      <c r="J4403" t="s">
        <v>3954</v>
      </c>
      <c r="L4403" s="90" t="s">
        <v>3951</v>
      </c>
    </row>
    <row r="4404" spans="2:12" x14ac:dyDescent="0.25">
      <c r="B4404" t="s">
        <v>8888</v>
      </c>
      <c r="C4404" t="s">
        <v>8889</v>
      </c>
      <c r="I4404" s="91">
        <v>1</v>
      </c>
      <c r="J4404" t="s">
        <v>3974</v>
      </c>
      <c r="L4404" s="90" t="s">
        <v>3951</v>
      </c>
    </row>
    <row r="4405" spans="2:12" x14ac:dyDescent="0.25">
      <c r="B4405" t="s">
        <v>8890</v>
      </c>
      <c r="C4405" t="s">
        <v>8891</v>
      </c>
      <c r="I4405" s="91">
        <v>1</v>
      </c>
      <c r="J4405" t="s">
        <v>3954</v>
      </c>
      <c r="L4405" s="90" t="s">
        <v>3951</v>
      </c>
    </row>
    <row r="4406" spans="2:12" x14ac:dyDescent="0.25">
      <c r="B4406" t="s">
        <v>8892</v>
      </c>
      <c r="C4406" t="s">
        <v>8893</v>
      </c>
      <c r="I4406" s="91">
        <v>0</v>
      </c>
      <c r="J4406" t="s">
        <v>3954</v>
      </c>
      <c r="L4406" s="90" t="s">
        <v>3951</v>
      </c>
    </row>
    <row r="4407" spans="2:12" x14ac:dyDescent="0.25">
      <c r="B4407" t="s">
        <v>8894</v>
      </c>
      <c r="C4407" t="s">
        <v>8895</v>
      </c>
      <c r="I4407" s="91">
        <v>1</v>
      </c>
      <c r="J4407" t="s">
        <v>3974</v>
      </c>
      <c r="L4407" s="90" t="s">
        <v>3951</v>
      </c>
    </row>
    <row r="4408" spans="2:12" x14ac:dyDescent="0.25">
      <c r="B4408" t="s">
        <v>8896</v>
      </c>
      <c r="C4408" t="s">
        <v>8897</v>
      </c>
      <c r="I4408" s="91">
        <v>1</v>
      </c>
      <c r="J4408" t="s">
        <v>3954</v>
      </c>
      <c r="L4408" s="90" t="s">
        <v>3951</v>
      </c>
    </row>
    <row r="4409" spans="2:12" x14ac:dyDescent="0.25">
      <c r="B4409" t="s">
        <v>8898</v>
      </c>
      <c r="C4409" t="s">
        <v>8899</v>
      </c>
      <c r="I4409" s="91">
        <v>3</v>
      </c>
      <c r="J4409" t="s">
        <v>3954</v>
      </c>
      <c r="L4409" s="90" t="s">
        <v>3951</v>
      </c>
    </row>
    <row r="4410" spans="2:12" x14ac:dyDescent="0.25">
      <c r="B4410" t="s">
        <v>8900</v>
      </c>
      <c r="C4410" t="s">
        <v>8901</v>
      </c>
      <c r="I4410" s="91">
        <v>1</v>
      </c>
      <c r="J4410" t="s">
        <v>3974</v>
      </c>
      <c r="L4410" s="90" t="s">
        <v>3951</v>
      </c>
    </row>
    <row r="4411" spans="2:12" x14ac:dyDescent="0.25">
      <c r="B4411" t="s">
        <v>8902</v>
      </c>
      <c r="C4411" t="s">
        <v>8903</v>
      </c>
      <c r="I4411" s="91">
        <v>1</v>
      </c>
      <c r="J4411" t="s">
        <v>3954</v>
      </c>
      <c r="L4411" s="90" t="s">
        <v>3951</v>
      </c>
    </row>
    <row r="4412" spans="2:12" x14ac:dyDescent="0.25">
      <c r="B4412" t="s">
        <v>8904</v>
      </c>
      <c r="C4412" t="s">
        <v>8905</v>
      </c>
      <c r="I4412" s="91">
        <v>0</v>
      </c>
      <c r="J4412" t="s">
        <v>3954</v>
      </c>
      <c r="L4412" s="90" t="s">
        <v>3951</v>
      </c>
    </row>
    <row r="4413" spans="2:12" x14ac:dyDescent="0.25">
      <c r="B4413" t="s">
        <v>8906</v>
      </c>
      <c r="C4413" t="s">
        <v>8907</v>
      </c>
      <c r="I4413" s="91">
        <v>1</v>
      </c>
      <c r="J4413" t="s">
        <v>3963</v>
      </c>
      <c r="L4413" s="90" t="s">
        <v>3951</v>
      </c>
    </row>
    <row r="4414" spans="2:12" x14ac:dyDescent="0.25">
      <c r="B4414" t="s">
        <v>8908</v>
      </c>
      <c r="C4414" t="s">
        <v>8909</v>
      </c>
      <c r="I4414" s="91">
        <v>0</v>
      </c>
      <c r="J4414" t="s">
        <v>3954</v>
      </c>
      <c r="L4414" s="90" t="s">
        <v>3951</v>
      </c>
    </row>
    <row r="4415" spans="2:12" x14ac:dyDescent="0.25">
      <c r="B4415" t="s">
        <v>4696</v>
      </c>
      <c r="C4415" t="s">
        <v>4697</v>
      </c>
      <c r="I4415" s="91">
        <v>0</v>
      </c>
      <c r="J4415" t="s">
        <v>3966</v>
      </c>
      <c r="L4415" s="90" t="s">
        <v>3951</v>
      </c>
    </row>
    <row r="4416" spans="2:12" x14ac:dyDescent="0.25">
      <c r="B4416" t="s">
        <v>8910</v>
      </c>
      <c r="C4416" t="s">
        <v>8911</v>
      </c>
      <c r="I4416" s="91">
        <v>4</v>
      </c>
      <c r="J4416" t="s">
        <v>3954</v>
      </c>
      <c r="L4416" s="90" t="s">
        <v>3951</v>
      </c>
    </row>
    <row r="4417" spans="2:12" x14ac:dyDescent="0.25">
      <c r="B4417" t="s">
        <v>8912</v>
      </c>
      <c r="C4417" t="s">
        <v>8913</v>
      </c>
      <c r="I4417" s="91">
        <v>0</v>
      </c>
      <c r="J4417" t="s">
        <v>3954</v>
      </c>
      <c r="L4417" s="90" t="s">
        <v>3951</v>
      </c>
    </row>
    <row r="4418" spans="2:12" x14ac:dyDescent="0.25">
      <c r="B4418" t="s">
        <v>8914</v>
      </c>
      <c r="C4418" t="s">
        <v>8915</v>
      </c>
      <c r="I4418" s="91">
        <v>1</v>
      </c>
      <c r="J4418" t="s">
        <v>3954</v>
      </c>
      <c r="L4418" s="90" t="s">
        <v>3951</v>
      </c>
    </row>
    <row r="4419" spans="2:12" x14ac:dyDescent="0.25">
      <c r="B4419" t="s">
        <v>8916</v>
      </c>
      <c r="C4419" t="s">
        <v>8917</v>
      </c>
      <c r="I4419" s="91">
        <v>0</v>
      </c>
      <c r="J4419" t="s">
        <v>3954</v>
      </c>
      <c r="L4419" s="90" t="s">
        <v>3951</v>
      </c>
    </row>
    <row r="4420" spans="2:12" x14ac:dyDescent="0.25">
      <c r="B4420" t="s">
        <v>8918</v>
      </c>
      <c r="C4420" t="s">
        <v>8919</v>
      </c>
      <c r="I4420" s="91">
        <v>0</v>
      </c>
      <c r="J4420" t="s">
        <v>3954</v>
      </c>
      <c r="L4420" s="90" t="s">
        <v>3951</v>
      </c>
    </row>
    <row r="4421" spans="2:12" x14ac:dyDescent="0.25">
      <c r="B4421" t="s">
        <v>8920</v>
      </c>
      <c r="C4421" t="s">
        <v>8921</v>
      </c>
      <c r="I4421" s="91">
        <v>1</v>
      </c>
      <c r="J4421" t="s">
        <v>3954</v>
      </c>
      <c r="L4421" s="90" t="s">
        <v>3951</v>
      </c>
    </row>
    <row r="4422" spans="2:12" x14ac:dyDescent="0.25">
      <c r="B4422" t="s">
        <v>8922</v>
      </c>
      <c r="C4422" t="s">
        <v>8923</v>
      </c>
      <c r="I4422" s="91">
        <v>1</v>
      </c>
      <c r="J4422" t="s">
        <v>3954</v>
      </c>
      <c r="L4422" s="90" t="s">
        <v>3951</v>
      </c>
    </row>
    <row r="4423" spans="2:12" x14ac:dyDescent="0.25">
      <c r="B4423" t="s">
        <v>8924</v>
      </c>
      <c r="C4423" t="s">
        <v>8925</v>
      </c>
      <c r="I4423" s="91">
        <v>0</v>
      </c>
      <c r="J4423" t="s">
        <v>3954</v>
      </c>
      <c r="L4423" s="90" t="s">
        <v>3951</v>
      </c>
    </row>
    <row r="4424" spans="2:12" x14ac:dyDescent="0.25">
      <c r="B4424" t="s">
        <v>4700</v>
      </c>
      <c r="C4424" t="s">
        <v>4701</v>
      </c>
      <c r="I4424" s="91">
        <v>1</v>
      </c>
      <c r="J4424" t="s">
        <v>3966</v>
      </c>
      <c r="L4424" s="90" t="s">
        <v>3951</v>
      </c>
    </row>
    <row r="4425" spans="2:12" x14ac:dyDescent="0.25">
      <c r="B4425" t="s">
        <v>8926</v>
      </c>
      <c r="C4425" t="s">
        <v>8927</v>
      </c>
      <c r="I4425" s="91">
        <v>0</v>
      </c>
      <c r="J4425" t="s">
        <v>3954</v>
      </c>
      <c r="L4425" s="90" t="s">
        <v>3951</v>
      </c>
    </row>
    <row r="4426" spans="2:12" x14ac:dyDescent="0.25">
      <c r="B4426" t="s">
        <v>8928</v>
      </c>
      <c r="C4426" t="s">
        <v>8929</v>
      </c>
      <c r="I4426" s="91">
        <v>0</v>
      </c>
      <c r="J4426" t="s">
        <v>3954</v>
      </c>
      <c r="L4426" s="90" t="s">
        <v>3951</v>
      </c>
    </row>
    <row r="4427" spans="2:12" x14ac:dyDescent="0.25">
      <c r="B4427" t="s">
        <v>8928</v>
      </c>
      <c r="C4427" t="s">
        <v>8929</v>
      </c>
      <c r="I4427" s="91">
        <v>0</v>
      </c>
      <c r="J4427" t="s">
        <v>3954</v>
      </c>
      <c r="L4427" s="90" t="s">
        <v>3951</v>
      </c>
    </row>
    <row r="4428" spans="2:12" x14ac:dyDescent="0.25">
      <c r="B4428" t="s">
        <v>8930</v>
      </c>
      <c r="C4428" t="s">
        <v>8931</v>
      </c>
      <c r="I4428" s="91">
        <v>0</v>
      </c>
      <c r="J4428" t="s">
        <v>3954</v>
      </c>
      <c r="L4428" s="90" t="s">
        <v>3951</v>
      </c>
    </row>
    <row r="4429" spans="2:12" x14ac:dyDescent="0.25">
      <c r="B4429" t="s">
        <v>8930</v>
      </c>
      <c r="C4429" t="s">
        <v>8931</v>
      </c>
      <c r="I4429" s="91">
        <v>0</v>
      </c>
      <c r="J4429" t="s">
        <v>3954</v>
      </c>
      <c r="L4429" s="90" t="s">
        <v>3951</v>
      </c>
    </row>
    <row r="4430" spans="2:12" x14ac:dyDescent="0.25">
      <c r="B4430" t="s">
        <v>8932</v>
      </c>
      <c r="C4430" t="s">
        <v>8933</v>
      </c>
      <c r="I4430" s="91">
        <v>0</v>
      </c>
      <c r="J4430" t="s">
        <v>3954</v>
      </c>
      <c r="L4430" s="90" t="s">
        <v>3951</v>
      </c>
    </row>
    <row r="4431" spans="2:12" x14ac:dyDescent="0.25">
      <c r="B4431" t="s">
        <v>8932</v>
      </c>
      <c r="C4431" t="s">
        <v>8933</v>
      </c>
      <c r="I4431" s="91">
        <v>0</v>
      </c>
      <c r="J4431" t="s">
        <v>3954</v>
      </c>
      <c r="L4431" s="90" t="s">
        <v>3951</v>
      </c>
    </row>
    <row r="4432" spans="2:12" x14ac:dyDescent="0.25">
      <c r="B4432" t="s">
        <v>8932</v>
      </c>
      <c r="C4432" t="s">
        <v>8933</v>
      </c>
      <c r="I4432" s="91">
        <v>0</v>
      </c>
      <c r="J4432" t="s">
        <v>3954</v>
      </c>
      <c r="L4432" s="90" t="s">
        <v>3951</v>
      </c>
    </row>
    <row r="4433" spans="1:12" x14ac:dyDescent="0.25">
      <c r="B4433" t="s">
        <v>8934</v>
      </c>
      <c r="C4433" t="s">
        <v>8935</v>
      </c>
      <c r="I4433" s="91">
        <v>1</v>
      </c>
      <c r="J4433" t="s">
        <v>4016</v>
      </c>
      <c r="L4433" s="90" t="s">
        <v>3951</v>
      </c>
    </row>
    <row r="4434" spans="1:12" x14ac:dyDescent="0.25">
      <c r="B4434" t="s">
        <v>8936</v>
      </c>
      <c r="C4434" t="s">
        <v>8937</v>
      </c>
      <c r="I4434" s="91">
        <v>1</v>
      </c>
      <c r="J4434" t="s">
        <v>3954</v>
      </c>
      <c r="L4434" s="90" t="s">
        <v>3951</v>
      </c>
    </row>
    <row r="4435" spans="1:12" x14ac:dyDescent="0.25">
      <c r="B4435" t="s">
        <v>8938</v>
      </c>
      <c r="C4435" t="s">
        <v>8939</v>
      </c>
      <c r="I4435" s="91">
        <v>0</v>
      </c>
      <c r="J4435" t="s">
        <v>3954</v>
      </c>
      <c r="L4435" s="90" t="s">
        <v>3951</v>
      </c>
    </row>
    <row r="4436" spans="1:12" x14ac:dyDescent="0.25">
      <c r="A4436">
        <v>23001115</v>
      </c>
      <c r="B4436" t="s">
        <v>4708</v>
      </c>
      <c r="C4436" t="s">
        <v>4709</v>
      </c>
      <c r="F4436">
        <v>0</v>
      </c>
      <c r="G4436" t="s">
        <v>2634</v>
      </c>
      <c r="H4436">
        <v>91.67</v>
      </c>
      <c r="I4436" s="91">
        <v>0</v>
      </c>
      <c r="J4436" t="s">
        <v>3954</v>
      </c>
      <c r="L4436" s="90" t="s">
        <v>3951</v>
      </c>
    </row>
    <row r="4437" spans="1:12" x14ac:dyDescent="0.25">
      <c r="B4437" t="s">
        <v>8940</v>
      </c>
      <c r="C4437" t="s">
        <v>8941</v>
      </c>
      <c r="I4437" s="91">
        <v>1</v>
      </c>
      <c r="J4437" t="s">
        <v>3963</v>
      </c>
      <c r="L4437" s="90" t="s">
        <v>3951</v>
      </c>
    </row>
    <row r="4438" spans="1:12" x14ac:dyDescent="0.25">
      <c r="B4438" t="s">
        <v>8942</v>
      </c>
      <c r="C4438" t="s">
        <v>8943</v>
      </c>
      <c r="I4438" s="91">
        <v>0</v>
      </c>
      <c r="J4438" t="s">
        <v>3974</v>
      </c>
      <c r="L4438" s="90" t="s">
        <v>3951</v>
      </c>
    </row>
    <row r="4439" spans="1:12" x14ac:dyDescent="0.25">
      <c r="B4439" t="s">
        <v>8944</v>
      </c>
      <c r="C4439" t="s">
        <v>8945</v>
      </c>
      <c r="I4439" s="91">
        <v>1</v>
      </c>
      <c r="J4439" t="s">
        <v>3963</v>
      </c>
      <c r="L4439" s="90" t="s">
        <v>3951</v>
      </c>
    </row>
    <row r="4440" spans="1:12" x14ac:dyDescent="0.25">
      <c r="B4440" t="s">
        <v>8946</v>
      </c>
      <c r="C4440" t="s">
        <v>8947</v>
      </c>
      <c r="I4440" s="91">
        <v>2</v>
      </c>
      <c r="J4440" t="s">
        <v>3954</v>
      </c>
      <c r="L4440" s="90" t="s">
        <v>3951</v>
      </c>
    </row>
    <row r="4441" spans="1:12" x14ac:dyDescent="0.25">
      <c r="B4441" t="s">
        <v>8948</v>
      </c>
      <c r="C4441" t="s">
        <v>8949</v>
      </c>
      <c r="I4441" s="91">
        <v>0</v>
      </c>
      <c r="J4441" t="s">
        <v>3966</v>
      </c>
      <c r="L4441" s="90" t="s">
        <v>3951</v>
      </c>
    </row>
    <row r="4442" spans="1:12" x14ac:dyDescent="0.25">
      <c r="B4442" t="s">
        <v>4710</v>
      </c>
      <c r="C4442" t="s">
        <v>4711</v>
      </c>
      <c r="I4442" s="91">
        <v>2</v>
      </c>
      <c r="J4442" t="s">
        <v>4013</v>
      </c>
      <c r="L4442" s="90" t="s">
        <v>3951</v>
      </c>
    </row>
    <row r="4443" spans="1:12" x14ac:dyDescent="0.25">
      <c r="B4443" t="s">
        <v>8950</v>
      </c>
      <c r="C4443" t="s">
        <v>8951</v>
      </c>
      <c r="I4443" s="91">
        <v>0</v>
      </c>
      <c r="J4443" t="s">
        <v>3954</v>
      </c>
      <c r="L4443" s="90" t="s">
        <v>3951</v>
      </c>
    </row>
    <row r="4444" spans="1:12" x14ac:dyDescent="0.25">
      <c r="B4444" t="s">
        <v>8952</v>
      </c>
      <c r="C4444" t="s">
        <v>8953</v>
      </c>
      <c r="I4444" s="91">
        <v>1</v>
      </c>
      <c r="J4444" t="s">
        <v>3954</v>
      </c>
      <c r="L4444" s="90" t="s">
        <v>3951</v>
      </c>
    </row>
    <row r="4445" spans="1:12" x14ac:dyDescent="0.25">
      <c r="B4445" t="s">
        <v>8954</v>
      </c>
      <c r="C4445" t="s">
        <v>8955</v>
      </c>
      <c r="I4445" s="91">
        <v>0</v>
      </c>
      <c r="J4445" t="s">
        <v>3954</v>
      </c>
      <c r="L4445" s="90" t="s">
        <v>3951</v>
      </c>
    </row>
    <row r="4446" spans="1:12" x14ac:dyDescent="0.25">
      <c r="B4446" t="s">
        <v>8956</v>
      </c>
      <c r="C4446" t="s">
        <v>8957</v>
      </c>
      <c r="I4446" s="91">
        <v>0</v>
      </c>
      <c r="J4446" t="s">
        <v>3954</v>
      </c>
      <c r="L4446" s="90" t="s">
        <v>3951</v>
      </c>
    </row>
    <row r="4447" spans="1:12" x14ac:dyDescent="0.25">
      <c r="B4447" t="s">
        <v>8956</v>
      </c>
      <c r="C4447" t="s">
        <v>8957</v>
      </c>
      <c r="I4447" s="91">
        <v>0</v>
      </c>
      <c r="J4447" t="s">
        <v>3954</v>
      </c>
      <c r="L4447" s="90" t="s">
        <v>3951</v>
      </c>
    </row>
    <row r="4448" spans="1:12" x14ac:dyDescent="0.25">
      <c r="B4448" t="s">
        <v>8956</v>
      </c>
      <c r="C4448" t="s">
        <v>8957</v>
      </c>
      <c r="I4448" s="91">
        <v>0</v>
      </c>
      <c r="J4448" t="s">
        <v>3954</v>
      </c>
      <c r="L4448" s="90" t="s">
        <v>3951</v>
      </c>
    </row>
    <row r="4449" spans="2:12" x14ac:dyDescent="0.25">
      <c r="B4449" t="s">
        <v>8958</v>
      </c>
      <c r="C4449" t="s">
        <v>8959</v>
      </c>
      <c r="I4449" s="91">
        <v>1</v>
      </c>
      <c r="J4449" t="s">
        <v>3974</v>
      </c>
      <c r="L4449" s="90" t="s">
        <v>3951</v>
      </c>
    </row>
    <row r="4450" spans="2:12" x14ac:dyDescent="0.25">
      <c r="B4450" t="s">
        <v>8960</v>
      </c>
      <c r="C4450" t="s">
        <v>8961</v>
      </c>
      <c r="I4450" s="91">
        <v>2</v>
      </c>
      <c r="J4450" t="s">
        <v>3966</v>
      </c>
      <c r="L4450" s="90" t="s">
        <v>3951</v>
      </c>
    </row>
    <row r="4451" spans="2:12" x14ac:dyDescent="0.25">
      <c r="B4451" t="s">
        <v>8962</v>
      </c>
      <c r="C4451" t="s">
        <v>8963</v>
      </c>
      <c r="I4451" s="91">
        <v>0</v>
      </c>
      <c r="J4451" t="s">
        <v>3954</v>
      </c>
      <c r="L4451" s="90" t="s">
        <v>3951</v>
      </c>
    </row>
    <row r="4452" spans="2:12" x14ac:dyDescent="0.25">
      <c r="B4452" t="s">
        <v>8964</v>
      </c>
      <c r="C4452" t="s">
        <v>8965</v>
      </c>
      <c r="I4452" s="91">
        <v>1</v>
      </c>
      <c r="J4452" t="s">
        <v>3974</v>
      </c>
      <c r="L4452" s="90" t="s">
        <v>3951</v>
      </c>
    </row>
    <row r="4453" spans="2:12" x14ac:dyDescent="0.25">
      <c r="B4453" t="s">
        <v>8966</v>
      </c>
      <c r="C4453" t="s">
        <v>8967</v>
      </c>
      <c r="I4453" s="91">
        <v>0</v>
      </c>
      <c r="J4453" t="s">
        <v>3954</v>
      </c>
      <c r="L4453" s="90" t="s">
        <v>3951</v>
      </c>
    </row>
    <row r="4454" spans="2:12" x14ac:dyDescent="0.25">
      <c r="B4454" t="s">
        <v>8968</v>
      </c>
      <c r="C4454" t="s">
        <v>8969</v>
      </c>
      <c r="I4454" s="91">
        <v>1</v>
      </c>
      <c r="J4454" t="s">
        <v>3974</v>
      </c>
      <c r="L4454" s="90" t="s">
        <v>3951</v>
      </c>
    </row>
    <row r="4455" spans="2:12" x14ac:dyDescent="0.25">
      <c r="B4455" t="s">
        <v>8970</v>
      </c>
      <c r="C4455" t="s">
        <v>8971</v>
      </c>
      <c r="I4455" s="91">
        <v>0</v>
      </c>
      <c r="J4455" t="s">
        <v>3974</v>
      </c>
      <c r="L4455" s="90" t="s">
        <v>3951</v>
      </c>
    </row>
    <row r="4456" spans="2:12" x14ac:dyDescent="0.25">
      <c r="B4456" t="s">
        <v>8972</v>
      </c>
      <c r="C4456" t="s">
        <v>8973</v>
      </c>
      <c r="I4456" s="91">
        <v>0</v>
      </c>
      <c r="J4456" t="s">
        <v>3974</v>
      </c>
      <c r="L4456" s="90" t="s">
        <v>3951</v>
      </c>
    </row>
    <row r="4457" spans="2:12" x14ac:dyDescent="0.25">
      <c r="B4457" t="s">
        <v>8974</v>
      </c>
      <c r="C4457" t="s">
        <v>8975</v>
      </c>
      <c r="I4457" s="91">
        <v>1</v>
      </c>
      <c r="J4457" t="s">
        <v>3974</v>
      </c>
      <c r="L4457" s="90" t="s">
        <v>3951</v>
      </c>
    </row>
    <row r="4458" spans="2:12" x14ac:dyDescent="0.25">
      <c r="B4458" t="s">
        <v>8976</v>
      </c>
      <c r="C4458" t="s">
        <v>8977</v>
      </c>
      <c r="I4458" s="91">
        <v>0</v>
      </c>
      <c r="J4458" t="s">
        <v>3974</v>
      </c>
      <c r="L4458" s="90" t="s">
        <v>3951</v>
      </c>
    </row>
    <row r="4459" spans="2:12" x14ac:dyDescent="0.25">
      <c r="B4459" t="s">
        <v>8978</v>
      </c>
      <c r="C4459" t="s">
        <v>8979</v>
      </c>
      <c r="I4459" s="91">
        <v>0</v>
      </c>
      <c r="J4459" t="s">
        <v>3974</v>
      </c>
      <c r="L4459" s="90" t="s">
        <v>3951</v>
      </c>
    </row>
    <row r="4460" spans="2:12" x14ac:dyDescent="0.25">
      <c r="B4460" t="s">
        <v>8980</v>
      </c>
      <c r="C4460" t="s">
        <v>8981</v>
      </c>
      <c r="I4460" s="91">
        <v>2</v>
      </c>
      <c r="J4460" t="s">
        <v>3954</v>
      </c>
      <c r="L4460" s="90" t="s">
        <v>3951</v>
      </c>
    </row>
    <row r="4461" spans="2:12" x14ac:dyDescent="0.25">
      <c r="B4461" t="s">
        <v>8982</v>
      </c>
      <c r="C4461" t="s">
        <v>8983</v>
      </c>
      <c r="I4461" s="91">
        <v>0</v>
      </c>
      <c r="J4461" t="s">
        <v>3954</v>
      </c>
      <c r="L4461" s="90" t="s">
        <v>3951</v>
      </c>
    </row>
    <row r="4462" spans="2:12" x14ac:dyDescent="0.25">
      <c r="B4462" t="s">
        <v>8984</v>
      </c>
      <c r="C4462" t="s">
        <v>8985</v>
      </c>
      <c r="I4462" s="91">
        <v>1</v>
      </c>
      <c r="J4462" t="s">
        <v>3954</v>
      </c>
      <c r="L4462" s="90" t="s">
        <v>3951</v>
      </c>
    </row>
    <row r="4463" spans="2:12" x14ac:dyDescent="0.25">
      <c r="B4463" t="s">
        <v>8986</v>
      </c>
      <c r="C4463" t="s">
        <v>8987</v>
      </c>
      <c r="I4463" s="91">
        <v>0</v>
      </c>
      <c r="J4463" t="s">
        <v>3954</v>
      </c>
      <c r="L4463" s="90" t="s">
        <v>3951</v>
      </c>
    </row>
    <row r="4464" spans="2:12" x14ac:dyDescent="0.25">
      <c r="B4464" t="s">
        <v>8988</v>
      </c>
      <c r="C4464" t="s">
        <v>8989</v>
      </c>
      <c r="I4464" s="91">
        <v>0</v>
      </c>
      <c r="J4464" t="s">
        <v>3974</v>
      </c>
      <c r="L4464" s="90" t="s">
        <v>3951</v>
      </c>
    </row>
    <row r="4465" spans="1:12" x14ac:dyDescent="0.25">
      <c r="B4465" t="s">
        <v>8990</v>
      </c>
      <c r="C4465" t="s">
        <v>8991</v>
      </c>
      <c r="I4465" s="91">
        <v>1</v>
      </c>
      <c r="J4465" t="s">
        <v>3954</v>
      </c>
      <c r="L4465" s="90" t="s">
        <v>3951</v>
      </c>
    </row>
    <row r="4466" spans="1:12" x14ac:dyDescent="0.25">
      <c r="B4466" t="s">
        <v>8992</v>
      </c>
      <c r="C4466" t="s">
        <v>8993</v>
      </c>
      <c r="I4466" s="91">
        <v>1</v>
      </c>
      <c r="J4466" t="s">
        <v>3963</v>
      </c>
      <c r="L4466" s="90" t="s">
        <v>3951</v>
      </c>
    </row>
    <row r="4467" spans="1:12" x14ac:dyDescent="0.25">
      <c r="B4467" t="s">
        <v>8994</v>
      </c>
      <c r="C4467" t="s">
        <v>8995</v>
      </c>
      <c r="I4467" s="91">
        <v>1</v>
      </c>
      <c r="J4467" t="s">
        <v>3974</v>
      </c>
      <c r="L4467" s="90" t="s">
        <v>3951</v>
      </c>
    </row>
    <row r="4468" spans="1:12" x14ac:dyDescent="0.25">
      <c r="B4468" t="s">
        <v>8996</v>
      </c>
      <c r="C4468" t="s">
        <v>8997</v>
      </c>
      <c r="I4468" s="91">
        <v>0</v>
      </c>
      <c r="J4468" t="s">
        <v>3954</v>
      </c>
      <c r="L4468" s="90" t="s">
        <v>3951</v>
      </c>
    </row>
    <row r="4469" spans="1:12" x14ac:dyDescent="0.25">
      <c r="B4469" t="s">
        <v>8998</v>
      </c>
      <c r="C4469" t="s">
        <v>8999</v>
      </c>
      <c r="I4469" s="91">
        <v>1</v>
      </c>
      <c r="J4469" t="s">
        <v>3954</v>
      </c>
      <c r="L4469" s="90" t="s">
        <v>3951</v>
      </c>
    </row>
    <row r="4470" spans="1:12" x14ac:dyDescent="0.25">
      <c r="B4470" t="s">
        <v>8998</v>
      </c>
      <c r="C4470" t="s">
        <v>8999</v>
      </c>
      <c r="I4470" s="91">
        <v>1</v>
      </c>
      <c r="J4470" t="s">
        <v>3954</v>
      </c>
      <c r="L4470" s="90" t="s">
        <v>3951</v>
      </c>
    </row>
    <row r="4471" spans="1:12" x14ac:dyDescent="0.25">
      <c r="B4471" t="s">
        <v>9000</v>
      </c>
      <c r="C4471" t="s">
        <v>9001</v>
      </c>
      <c r="I4471" s="91">
        <v>0</v>
      </c>
      <c r="J4471" t="s">
        <v>3954</v>
      </c>
      <c r="L4471" s="90" t="s">
        <v>3951</v>
      </c>
    </row>
    <row r="4472" spans="1:12" x14ac:dyDescent="0.25">
      <c r="B4472" t="s">
        <v>9002</v>
      </c>
      <c r="C4472" t="s">
        <v>9003</v>
      </c>
      <c r="I4472" s="91">
        <v>3</v>
      </c>
      <c r="J4472" t="s">
        <v>4013</v>
      </c>
      <c r="L4472" s="90" t="s">
        <v>3951</v>
      </c>
    </row>
    <row r="4473" spans="1:12" x14ac:dyDescent="0.25">
      <c r="B4473" t="s">
        <v>9004</v>
      </c>
      <c r="C4473" t="s">
        <v>9005</v>
      </c>
      <c r="I4473" s="91">
        <v>1</v>
      </c>
      <c r="J4473" t="s">
        <v>3954</v>
      </c>
      <c r="L4473" s="90" t="s">
        <v>3951</v>
      </c>
    </row>
    <row r="4474" spans="1:12" x14ac:dyDescent="0.25">
      <c r="A4474">
        <v>12256288</v>
      </c>
      <c r="B4474" t="s">
        <v>4718</v>
      </c>
      <c r="C4474" t="s">
        <v>4719</v>
      </c>
      <c r="F4474">
        <v>1</v>
      </c>
      <c r="G4474" t="s">
        <v>2640</v>
      </c>
      <c r="H4474">
        <v>100</v>
      </c>
      <c r="I4474" s="91">
        <v>0</v>
      </c>
      <c r="J4474" t="s">
        <v>3974</v>
      </c>
      <c r="L4474" s="90" t="s">
        <v>3951</v>
      </c>
    </row>
    <row r="4475" spans="1:12" x14ac:dyDescent="0.25">
      <c r="B4475" t="s">
        <v>9006</v>
      </c>
      <c r="C4475" t="s">
        <v>9007</v>
      </c>
      <c r="I4475" s="91">
        <v>0</v>
      </c>
      <c r="J4475" t="s">
        <v>3974</v>
      </c>
      <c r="L4475" s="90" t="s">
        <v>3951</v>
      </c>
    </row>
    <row r="4476" spans="1:12" x14ac:dyDescent="0.25">
      <c r="B4476" t="s">
        <v>4722</v>
      </c>
      <c r="C4476" t="s">
        <v>4723</v>
      </c>
      <c r="I4476" s="91">
        <v>0</v>
      </c>
      <c r="J4476" t="s">
        <v>3974</v>
      </c>
      <c r="L4476" s="90" t="s">
        <v>3951</v>
      </c>
    </row>
    <row r="4477" spans="1:12" x14ac:dyDescent="0.25">
      <c r="B4477" t="s">
        <v>9008</v>
      </c>
      <c r="C4477" t="s">
        <v>9009</v>
      </c>
      <c r="I4477" s="91">
        <v>1</v>
      </c>
      <c r="J4477" t="s">
        <v>3954</v>
      </c>
      <c r="L4477" s="90" t="s">
        <v>3951</v>
      </c>
    </row>
    <row r="4478" spans="1:12" x14ac:dyDescent="0.25">
      <c r="B4478" t="s">
        <v>9010</v>
      </c>
      <c r="C4478" t="s">
        <v>9011</v>
      </c>
      <c r="I4478" s="91">
        <v>4</v>
      </c>
      <c r="J4478" t="s">
        <v>3954</v>
      </c>
      <c r="L4478" s="90" t="s">
        <v>3951</v>
      </c>
    </row>
    <row r="4479" spans="1:12" x14ac:dyDescent="0.25">
      <c r="B4479" t="s">
        <v>9012</v>
      </c>
      <c r="C4479" t="s">
        <v>9013</v>
      </c>
      <c r="I4479" s="91">
        <v>2</v>
      </c>
      <c r="J4479" t="s">
        <v>3954</v>
      </c>
      <c r="L4479" s="90" t="s">
        <v>3951</v>
      </c>
    </row>
    <row r="4480" spans="1:12" x14ac:dyDescent="0.25">
      <c r="B4480" t="s">
        <v>9014</v>
      </c>
      <c r="C4480" t="s">
        <v>9015</v>
      </c>
      <c r="I4480" s="91">
        <v>0</v>
      </c>
      <c r="J4480" t="s">
        <v>3954</v>
      </c>
      <c r="L4480" s="90" t="s">
        <v>3951</v>
      </c>
    </row>
    <row r="4481" spans="2:12" x14ac:dyDescent="0.25">
      <c r="B4481" t="s">
        <v>9016</v>
      </c>
      <c r="C4481" t="s">
        <v>9017</v>
      </c>
      <c r="I4481" s="91">
        <v>1</v>
      </c>
      <c r="J4481" t="s">
        <v>4013</v>
      </c>
      <c r="L4481" s="90" t="s">
        <v>3951</v>
      </c>
    </row>
    <row r="4482" spans="2:12" x14ac:dyDescent="0.25">
      <c r="B4482" t="s">
        <v>9018</v>
      </c>
      <c r="C4482" t="s">
        <v>9019</v>
      </c>
      <c r="I4482" s="91">
        <v>4</v>
      </c>
      <c r="J4482" t="s">
        <v>3954</v>
      </c>
      <c r="L4482" s="90" t="s">
        <v>3951</v>
      </c>
    </row>
    <row r="4483" spans="2:12" x14ac:dyDescent="0.25">
      <c r="B4483" t="s">
        <v>9020</v>
      </c>
      <c r="C4483" t="s">
        <v>9021</v>
      </c>
      <c r="I4483" s="91">
        <v>0</v>
      </c>
      <c r="J4483" t="s">
        <v>3954</v>
      </c>
      <c r="L4483" s="90" t="s">
        <v>3951</v>
      </c>
    </row>
    <row r="4484" spans="2:12" x14ac:dyDescent="0.25">
      <c r="B4484" t="s">
        <v>9022</v>
      </c>
      <c r="C4484" t="s">
        <v>9023</v>
      </c>
      <c r="I4484" s="91">
        <v>0</v>
      </c>
      <c r="J4484" t="s">
        <v>3954</v>
      </c>
      <c r="L4484" s="90" t="s">
        <v>3951</v>
      </c>
    </row>
    <row r="4485" spans="2:12" x14ac:dyDescent="0.25">
      <c r="B4485" t="s">
        <v>9024</v>
      </c>
      <c r="C4485" t="s">
        <v>9025</v>
      </c>
      <c r="I4485" s="91">
        <v>2</v>
      </c>
      <c r="J4485" t="s">
        <v>3954</v>
      </c>
      <c r="L4485" s="90" t="s">
        <v>3951</v>
      </c>
    </row>
    <row r="4486" spans="2:12" x14ac:dyDescent="0.25">
      <c r="B4486" t="s">
        <v>9026</v>
      </c>
      <c r="C4486" t="s">
        <v>9027</v>
      </c>
      <c r="I4486" s="91">
        <v>0</v>
      </c>
      <c r="J4486" t="s">
        <v>3954</v>
      </c>
      <c r="L4486" s="90" t="s">
        <v>3951</v>
      </c>
    </row>
    <row r="4487" spans="2:12" x14ac:dyDescent="0.25">
      <c r="B4487" t="s">
        <v>9028</v>
      </c>
      <c r="C4487" t="s">
        <v>9029</v>
      </c>
      <c r="I4487" s="91">
        <v>1</v>
      </c>
      <c r="J4487" t="s">
        <v>3963</v>
      </c>
      <c r="L4487" s="90" t="s">
        <v>3951</v>
      </c>
    </row>
    <row r="4488" spans="2:12" x14ac:dyDescent="0.25">
      <c r="B4488" t="s">
        <v>9030</v>
      </c>
      <c r="C4488" t="s">
        <v>9031</v>
      </c>
      <c r="I4488" s="91">
        <v>0</v>
      </c>
      <c r="J4488" t="s">
        <v>3954</v>
      </c>
      <c r="L4488" s="90" t="s">
        <v>3951</v>
      </c>
    </row>
    <row r="4489" spans="2:12" x14ac:dyDescent="0.25">
      <c r="B4489" t="s">
        <v>9032</v>
      </c>
      <c r="C4489" t="s">
        <v>9033</v>
      </c>
      <c r="I4489" s="91">
        <v>1</v>
      </c>
      <c r="J4489" t="s">
        <v>3974</v>
      </c>
      <c r="L4489" s="90" t="s">
        <v>3951</v>
      </c>
    </row>
    <row r="4490" spans="2:12" x14ac:dyDescent="0.25">
      <c r="B4490" t="s">
        <v>9034</v>
      </c>
      <c r="C4490" t="s">
        <v>9035</v>
      </c>
      <c r="I4490" s="91">
        <v>0</v>
      </c>
      <c r="J4490" t="s">
        <v>3954</v>
      </c>
      <c r="L4490" s="90" t="s">
        <v>3951</v>
      </c>
    </row>
    <row r="4491" spans="2:12" x14ac:dyDescent="0.25">
      <c r="B4491" t="s">
        <v>9036</v>
      </c>
      <c r="C4491" t="s">
        <v>9037</v>
      </c>
      <c r="I4491" s="91">
        <v>2</v>
      </c>
      <c r="J4491" t="s">
        <v>3974</v>
      </c>
      <c r="L4491" s="90" t="s">
        <v>3951</v>
      </c>
    </row>
    <row r="4492" spans="2:12" x14ac:dyDescent="0.25">
      <c r="B4492" t="s">
        <v>9038</v>
      </c>
      <c r="C4492" t="s">
        <v>9039</v>
      </c>
      <c r="I4492" s="91">
        <v>0</v>
      </c>
      <c r="J4492" t="s">
        <v>3954</v>
      </c>
      <c r="L4492" s="90" t="s">
        <v>3951</v>
      </c>
    </row>
    <row r="4493" spans="2:12" x14ac:dyDescent="0.25">
      <c r="B4493" t="s">
        <v>9040</v>
      </c>
      <c r="C4493" t="s">
        <v>9041</v>
      </c>
      <c r="I4493" s="91">
        <v>2</v>
      </c>
      <c r="J4493" t="s">
        <v>3963</v>
      </c>
      <c r="L4493" s="90" t="s">
        <v>3951</v>
      </c>
    </row>
    <row r="4494" spans="2:12" x14ac:dyDescent="0.25">
      <c r="B4494" t="s">
        <v>9042</v>
      </c>
      <c r="C4494" t="s">
        <v>9043</v>
      </c>
      <c r="I4494" s="91">
        <v>5</v>
      </c>
      <c r="J4494" t="s">
        <v>3963</v>
      </c>
      <c r="L4494" s="90" t="s">
        <v>3951</v>
      </c>
    </row>
    <row r="4495" spans="2:12" x14ac:dyDescent="0.25">
      <c r="B4495" t="s">
        <v>9044</v>
      </c>
      <c r="C4495" t="s">
        <v>9045</v>
      </c>
      <c r="I4495" s="91">
        <v>3</v>
      </c>
      <c r="J4495" t="s">
        <v>3974</v>
      </c>
      <c r="L4495" s="90" t="s">
        <v>3951</v>
      </c>
    </row>
    <row r="4496" spans="2:12" x14ac:dyDescent="0.25">
      <c r="B4496" t="s">
        <v>9046</v>
      </c>
      <c r="C4496" t="s">
        <v>9047</v>
      </c>
      <c r="I4496" s="91">
        <v>3</v>
      </c>
      <c r="J4496" t="s">
        <v>3974</v>
      </c>
      <c r="L4496" s="90" t="s">
        <v>3951</v>
      </c>
    </row>
    <row r="4497" spans="2:12" x14ac:dyDescent="0.25">
      <c r="B4497" t="s">
        <v>9048</v>
      </c>
      <c r="C4497" t="s">
        <v>9049</v>
      </c>
      <c r="I4497" s="91">
        <v>0</v>
      </c>
      <c r="J4497" t="s">
        <v>3954</v>
      </c>
      <c r="L4497" s="90" t="s">
        <v>3951</v>
      </c>
    </row>
    <row r="4498" spans="2:12" x14ac:dyDescent="0.25">
      <c r="B4498" t="s">
        <v>9050</v>
      </c>
      <c r="C4498" t="s">
        <v>9051</v>
      </c>
      <c r="I4498" s="91">
        <v>0</v>
      </c>
      <c r="J4498" t="s">
        <v>3954</v>
      </c>
      <c r="L4498" s="90" t="s">
        <v>3951</v>
      </c>
    </row>
    <row r="4499" spans="2:12" x14ac:dyDescent="0.25">
      <c r="B4499" t="s">
        <v>9052</v>
      </c>
      <c r="C4499" t="s">
        <v>9053</v>
      </c>
      <c r="I4499" s="91">
        <v>0</v>
      </c>
      <c r="J4499" t="s">
        <v>3954</v>
      </c>
      <c r="L4499" s="90" t="s">
        <v>3951</v>
      </c>
    </row>
    <row r="4500" spans="2:12" x14ac:dyDescent="0.25">
      <c r="B4500" t="s">
        <v>9054</v>
      </c>
      <c r="C4500" t="s">
        <v>9055</v>
      </c>
      <c r="I4500" s="91">
        <v>0</v>
      </c>
      <c r="J4500" t="s">
        <v>3954</v>
      </c>
      <c r="L4500" s="90" t="s">
        <v>3951</v>
      </c>
    </row>
    <row r="4501" spans="2:12" x14ac:dyDescent="0.25">
      <c r="B4501" t="s">
        <v>9056</v>
      </c>
      <c r="C4501" t="s">
        <v>9057</v>
      </c>
      <c r="I4501" s="91">
        <v>1</v>
      </c>
      <c r="J4501" t="s">
        <v>3954</v>
      </c>
      <c r="L4501" s="90" t="s">
        <v>3951</v>
      </c>
    </row>
    <row r="4502" spans="2:12" x14ac:dyDescent="0.25">
      <c r="B4502" t="s">
        <v>9058</v>
      </c>
      <c r="C4502" t="s">
        <v>9059</v>
      </c>
      <c r="I4502" s="91">
        <v>0</v>
      </c>
      <c r="J4502" t="s">
        <v>3954</v>
      </c>
      <c r="L4502" s="90" t="s">
        <v>3951</v>
      </c>
    </row>
    <row r="4503" spans="2:12" x14ac:dyDescent="0.25">
      <c r="B4503" t="s">
        <v>9060</v>
      </c>
      <c r="C4503" t="s">
        <v>9061</v>
      </c>
      <c r="I4503" s="91">
        <v>0</v>
      </c>
      <c r="J4503" t="s">
        <v>3954</v>
      </c>
      <c r="L4503" s="90" t="s">
        <v>3951</v>
      </c>
    </row>
    <row r="4504" spans="2:12" x14ac:dyDescent="0.25">
      <c r="B4504" t="s">
        <v>9062</v>
      </c>
      <c r="C4504" t="s">
        <v>9063</v>
      </c>
      <c r="I4504" s="91">
        <v>2</v>
      </c>
      <c r="J4504" t="s">
        <v>3963</v>
      </c>
      <c r="L4504" s="90" t="s">
        <v>3951</v>
      </c>
    </row>
    <row r="4505" spans="2:12" x14ac:dyDescent="0.25">
      <c r="B4505" t="s">
        <v>9064</v>
      </c>
      <c r="C4505" t="s">
        <v>9065</v>
      </c>
      <c r="I4505" s="91">
        <v>0</v>
      </c>
      <c r="J4505" t="s">
        <v>3954</v>
      </c>
      <c r="L4505" s="90" t="s">
        <v>3951</v>
      </c>
    </row>
    <row r="4506" spans="2:12" x14ac:dyDescent="0.25">
      <c r="B4506" t="s">
        <v>9066</v>
      </c>
      <c r="C4506" t="s">
        <v>9067</v>
      </c>
      <c r="I4506" s="91">
        <v>0</v>
      </c>
      <c r="J4506" t="s">
        <v>3954</v>
      </c>
      <c r="L4506" s="90" t="s">
        <v>3951</v>
      </c>
    </row>
    <row r="4507" spans="2:12" x14ac:dyDescent="0.25">
      <c r="B4507" t="s">
        <v>9068</v>
      </c>
      <c r="C4507" t="s">
        <v>9069</v>
      </c>
      <c r="I4507" s="91">
        <v>0</v>
      </c>
      <c r="J4507" t="s">
        <v>3954</v>
      </c>
      <c r="L4507" s="90" t="s">
        <v>3951</v>
      </c>
    </row>
    <row r="4508" spans="2:12" x14ac:dyDescent="0.25">
      <c r="B4508" t="s">
        <v>9070</v>
      </c>
      <c r="C4508" t="s">
        <v>9071</v>
      </c>
      <c r="I4508" s="91">
        <v>0</v>
      </c>
      <c r="J4508" t="s">
        <v>3974</v>
      </c>
      <c r="L4508" s="90" t="s">
        <v>3951</v>
      </c>
    </row>
    <row r="4509" spans="2:12" x14ac:dyDescent="0.25">
      <c r="B4509" t="s">
        <v>9072</v>
      </c>
      <c r="C4509" t="s">
        <v>9073</v>
      </c>
      <c r="I4509" s="91">
        <v>0</v>
      </c>
      <c r="J4509" t="s">
        <v>3963</v>
      </c>
      <c r="L4509" s="90" t="s">
        <v>3951</v>
      </c>
    </row>
    <row r="4510" spans="2:12" x14ac:dyDescent="0.25">
      <c r="B4510" t="s">
        <v>9074</v>
      </c>
      <c r="C4510" t="s">
        <v>9075</v>
      </c>
      <c r="I4510" s="91">
        <v>0</v>
      </c>
      <c r="J4510" t="s">
        <v>3954</v>
      </c>
      <c r="L4510" s="90" t="s">
        <v>3951</v>
      </c>
    </row>
    <row r="4511" spans="2:12" x14ac:dyDescent="0.25">
      <c r="B4511" t="s">
        <v>9076</v>
      </c>
      <c r="C4511" t="s">
        <v>9077</v>
      </c>
      <c r="I4511" s="91">
        <v>0</v>
      </c>
      <c r="J4511" t="s">
        <v>3954</v>
      </c>
      <c r="L4511" s="90" t="s">
        <v>3951</v>
      </c>
    </row>
    <row r="4512" spans="2:12" x14ac:dyDescent="0.25">
      <c r="B4512" t="s">
        <v>9078</v>
      </c>
      <c r="C4512" t="s">
        <v>9079</v>
      </c>
      <c r="I4512" s="91">
        <v>1</v>
      </c>
      <c r="J4512" t="s">
        <v>3963</v>
      </c>
      <c r="L4512" s="90" t="s">
        <v>3951</v>
      </c>
    </row>
    <row r="4513" spans="2:12" x14ac:dyDescent="0.25">
      <c r="B4513" t="s">
        <v>9080</v>
      </c>
      <c r="C4513" t="s">
        <v>9081</v>
      </c>
      <c r="I4513" s="91">
        <v>0</v>
      </c>
      <c r="J4513" t="s">
        <v>3954</v>
      </c>
      <c r="L4513" s="90" t="s">
        <v>3951</v>
      </c>
    </row>
    <row r="4514" spans="2:12" x14ac:dyDescent="0.25">
      <c r="B4514" t="s">
        <v>9082</v>
      </c>
      <c r="C4514" t="s">
        <v>9083</v>
      </c>
      <c r="I4514" s="91">
        <v>1</v>
      </c>
      <c r="J4514" t="s">
        <v>3954</v>
      </c>
      <c r="L4514" s="90" t="s">
        <v>3951</v>
      </c>
    </row>
    <row r="4515" spans="2:12" x14ac:dyDescent="0.25">
      <c r="B4515" t="s">
        <v>9084</v>
      </c>
      <c r="C4515" t="s">
        <v>9085</v>
      </c>
      <c r="I4515" s="91">
        <v>1</v>
      </c>
      <c r="J4515" t="s">
        <v>3974</v>
      </c>
      <c r="L4515" s="90" t="s">
        <v>3951</v>
      </c>
    </row>
    <row r="4516" spans="2:12" x14ac:dyDescent="0.25">
      <c r="B4516" t="s">
        <v>9086</v>
      </c>
      <c r="C4516" t="s">
        <v>9087</v>
      </c>
      <c r="I4516" s="91">
        <v>2</v>
      </c>
      <c r="J4516" t="s">
        <v>3974</v>
      </c>
      <c r="L4516" s="90" t="s">
        <v>3951</v>
      </c>
    </row>
    <row r="4517" spans="2:12" x14ac:dyDescent="0.25">
      <c r="B4517" t="s">
        <v>9088</v>
      </c>
      <c r="C4517" t="s">
        <v>9089</v>
      </c>
      <c r="I4517" s="91">
        <v>1</v>
      </c>
      <c r="J4517" t="s">
        <v>3954</v>
      </c>
      <c r="L4517" s="90" t="s">
        <v>3951</v>
      </c>
    </row>
    <row r="4518" spans="2:12" x14ac:dyDescent="0.25">
      <c r="B4518" t="s">
        <v>9090</v>
      </c>
      <c r="C4518" t="s">
        <v>9091</v>
      </c>
      <c r="I4518" s="91">
        <v>0</v>
      </c>
      <c r="J4518" t="s">
        <v>3954</v>
      </c>
      <c r="L4518" s="90" t="s">
        <v>3951</v>
      </c>
    </row>
    <row r="4519" spans="2:12" x14ac:dyDescent="0.25">
      <c r="B4519" t="s">
        <v>9092</v>
      </c>
      <c r="C4519" t="s">
        <v>9093</v>
      </c>
      <c r="I4519" s="91">
        <v>0</v>
      </c>
      <c r="J4519" t="s">
        <v>3954</v>
      </c>
      <c r="L4519" s="90" t="s">
        <v>3951</v>
      </c>
    </row>
    <row r="4520" spans="2:12" x14ac:dyDescent="0.25">
      <c r="B4520" t="s">
        <v>9094</v>
      </c>
      <c r="C4520" t="s">
        <v>9095</v>
      </c>
      <c r="I4520" s="91">
        <v>2</v>
      </c>
      <c r="J4520" t="s">
        <v>3974</v>
      </c>
      <c r="L4520" s="90" t="s">
        <v>3951</v>
      </c>
    </row>
    <row r="4521" spans="2:12" x14ac:dyDescent="0.25">
      <c r="B4521" t="s">
        <v>9094</v>
      </c>
      <c r="C4521" t="s">
        <v>9095</v>
      </c>
      <c r="I4521" s="91">
        <v>2</v>
      </c>
      <c r="J4521" t="s">
        <v>3974</v>
      </c>
      <c r="L4521" s="90" t="s">
        <v>3951</v>
      </c>
    </row>
    <row r="4522" spans="2:12" x14ac:dyDescent="0.25">
      <c r="B4522" t="s">
        <v>9096</v>
      </c>
      <c r="C4522" t="s">
        <v>9097</v>
      </c>
      <c r="I4522" s="91">
        <v>1</v>
      </c>
      <c r="J4522" t="s">
        <v>3954</v>
      </c>
      <c r="L4522" s="90" t="s">
        <v>3951</v>
      </c>
    </row>
    <row r="4523" spans="2:12" x14ac:dyDescent="0.25">
      <c r="B4523" t="s">
        <v>9098</v>
      </c>
      <c r="C4523" t="s">
        <v>9099</v>
      </c>
      <c r="I4523" s="91">
        <v>0</v>
      </c>
      <c r="J4523" t="s">
        <v>3954</v>
      </c>
      <c r="L4523" s="90" t="s">
        <v>3951</v>
      </c>
    </row>
    <row r="4524" spans="2:12" x14ac:dyDescent="0.25">
      <c r="B4524" t="s">
        <v>9100</v>
      </c>
      <c r="C4524" t="s">
        <v>9101</v>
      </c>
      <c r="I4524" s="91">
        <v>1</v>
      </c>
      <c r="J4524" t="s">
        <v>4131</v>
      </c>
      <c r="L4524" s="90" t="s">
        <v>3951</v>
      </c>
    </row>
    <row r="4525" spans="2:12" x14ac:dyDescent="0.25">
      <c r="B4525" t="s">
        <v>9102</v>
      </c>
      <c r="C4525" t="s">
        <v>9103</v>
      </c>
      <c r="I4525" s="91">
        <v>0</v>
      </c>
      <c r="J4525" t="s">
        <v>3954</v>
      </c>
      <c r="L4525" s="90" t="s">
        <v>3951</v>
      </c>
    </row>
    <row r="4526" spans="2:12" x14ac:dyDescent="0.25">
      <c r="B4526" t="s">
        <v>9104</v>
      </c>
      <c r="C4526" t="s">
        <v>9105</v>
      </c>
      <c r="I4526" s="91">
        <v>2</v>
      </c>
      <c r="J4526" t="s">
        <v>3974</v>
      </c>
      <c r="L4526" s="90" t="s">
        <v>3951</v>
      </c>
    </row>
    <row r="4527" spans="2:12" x14ac:dyDescent="0.25">
      <c r="B4527" t="s">
        <v>9106</v>
      </c>
      <c r="C4527" t="s">
        <v>9107</v>
      </c>
      <c r="I4527" s="91">
        <v>0</v>
      </c>
      <c r="J4527" t="s">
        <v>3974</v>
      </c>
      <c r="L4527" s="90" t="s">
        <v>3951</v>
      </c>
    </row>
    <row r="4528" spans="2:12" x14ac:dyDescent="0.25">
      <c r="B4528" t="s">
        <v>9108</v>
      </c>
      <c r="C4528" t="s">
        <v>9109</v>
      </c>
      <c r="I4528" s="91">
        <v>0</v>
      </c>
      <c r="J4528" t="s">
        <v>3954</v>
      </c>
      <c r="L4528" s="90" t="s">
        <v>3951</v>
      </c>
    </row>
    <row r="4529" spans="2:12" x14ac:dyDescent="0.25">
      <c r="B4529" t="s">
        <v>9110</v>
      </c>
      <c r="C4529" t="s">
        <v>9111</v>
      </c>
      <c r="I4529" s="91">
        <v>1</v>
      </c>
      <c r="J4529" t="s">
        <v>3954</v>
      </c>
      <c r="L4529" s="90" t="s">
        <v>3951</v>
      </c>
    </row>
    <row r="4530" spans="2:12" x14ac:dyDescent="0.25">
      <c r="B4530" t="s">
        <v>9112</v>
      </c>
      <c r="C4530" t="s">
        <v>9113</v>
      </c>
      <c r="I4530" s="91">
        <v>0</v>
      </c>
      <c r="J4530" t="s">
        <v>3954</v>
      </c>
      <c r="L4530" s="90" t="s">
        <v>3951</v>
      </c>
    </row>
    <row r="4531" spans="2:12" x14ac:dyDescent="0.25">
      <c r="B4531" t="s">
        <v>9114</v>
      </c>
      <c r="C4531" t="s">
        <v>9115</v>
      </c>
      <c r="I4531" s="91">
        <v>0</v>
      </c>
      <c r="J4531" t="s">
        <v>3954</v>
      </c>
      <c r="L4531" s="90" t="s">
        <v>3951</v>
      </c>
    </row>
    <row r="4532" spans="2:12" x14ac:dyDescent="0.25">
      <c r="B4532" t="s">
        <v>9116</v>
      </c>
      <c r="C4532" t="s">
        <v>9117</v>
      </c>
      <c r="I4532" s="91">
        <v>1</v>
      </c>
      <c r="J4532" t="s">
        <v>3954</v>
      </c>
      <c r="L4532" s="90" t="s">
        <v>3951</v>
      </c>
    </row>
    <row r="4533" spans="2:12" x14ac:dyDescent="0.25">
      <c r="B4533" t="s">
        <v>9118</v>
      </c>
      <c r="C4533" t="s">
        <v>9119</v>
      </c>
      <c r="I4533" s="91">
        <v>1</v>
      </c>
      <c r="J4533" t="s">
        <v>4131</v>
      </c>
      <c r="L4533" s="90" t="s">
        <v>3951</v>
      </c>
    </row>
    <row r="4534" spans="2:12" x14ac:dyDescent="0.25">
      <c r="B4534" t="s">
        <v>9120</v>
      </c>
      <c r="C4534" t="s">
        <v>9121</v>
      </c>
      <c r="I4534" s="91">
        <v>0</v>
      </c>
      <c r="J4534" t="s">
        <v>3954</v>
      </c>
      <c r="L4534" s="90" t="s">
        <v>3951</v>
      </c>
    </row>
    <row r="4535" spans="2:12" x14ac:dyDescent="0.25">
      <c r="B4535" t="s">
        <v>9122</v>
      </c>
      <c r="C4535" t="s">
        <v>9123</v>
      </c>
      <c r="I4535" s="91">
        <v>0</v>
      </c>
      <c r="J4535" t="s">
        <v>3974</v>
      </c>
      <c r="L4535" s="90" t="s">
        <v>3951</v>
      </c>
    </row>
    <row r="4536" spans="2:12" x14ac:dyDescent="0.25">
      <c r="B4536" t="s">
        <v>9124</v>
      </c>
      <c r="C4536" t="s">
        <v>9125</v>
      </c>
      <c r="I4536" s="91">
        <v>0</v>
      </c>
      <c r="J4536" t="s">
        <v>3954</v>
      </c>
      <c r="L4536" s="90" t="s">
        <v>3951</v>
      </c>
    </row>
    <row r="4537" spans="2:12" x14ac:dyDescent="0.25">
      <c r="B4537" t="s">
        <v>9126</v>
      </c>
      <c r="C4537" t="s">
        <v>9127</v>
      </c>
      <c r="I4537" s="91">
        <v>3</v>
      </c>
      <c r="J4537" t="s">
        <v>3954</v>
      </c>
      <c r="L4537" s="90" t="s">
        <v>3951</v>
      </c>
    </row>
    <row r="4538" spans="2:12" x14ac:dyDescent="0.25">
      <c r="B4538" t="s">
        <v>9128</v>
      </c>
      <c r="C4538" t="s">
        <v>9129</v>
      </c>
      <c r="I4538" s="91">
        <v>0</v>
      </c>
      <c r="J4538" t="s">
        <v>3954</v>
      </c>
      <c r="L4538" s="90" t="s">
        <v>3951</v>
      </c>
    </row>
    <row r="4539" spans="2:12" x14ac:dyDescent="0.25">
      <c r="B4539" t="s">
        <v>9130</v>
      </c>
      <c r="C4539" t="s">
        <v>9131</v>
      </c>
      <c r="I4539" s="91">
        <v>0</v>
      </c>
      <c r="J4539" t="s">
        <v>3954</v>
      </c>
      <c r="L4539" s="90" t="s">
        <v>3951</v>
      </c>
    </row>
    <row r="4540" spans="2:12" x14ac:dyDescent="0.25">
      <c r="B4540" t="s">
        <v>9132</v>
      </c>
      <c r="C4540" t="s">
        <v>9133</v>
      </c>
      <c r="I4540" s="91">
        <v>3</v>
      </c>
      <c r="J4540" t="s">
        <v>3963</v>
      </c>
      <c r="L4540" s="90" t="s">
        <v>3951</v>
      </c>
    </row>
    <row r="4541" spans="2:12" x14ac:dyDescent="0.25">
      <c r="B4541" t="s">
        <v>9134</v>
      </c>
      <c r="C4541" t="s">
        <v>9135</v>
      </c>
      <c r="I4541" s="91">
        <v>1</v>
      </c>
      <c r="J4541" t="s">
        <v>3974</v>
      </c>
      <c r="L4541" s="90" t="s">
        <v>3951</v>
      </c>
    </row>
    <row r="4542" spans="2:12" x14ac:dyDescent="0.25">
      <c r="B4542" t="s">
        <v>9136</v>
      </c>
      <c r="C4542" t="s">
        <v>9137</v>
      </c>
      <c r="I4542" s="91">
        <v>0</v>
      </c>
      <c r="J4542" t="s">
        <v>3954</v>
      </c>
      <c r="L4542" s="90" t="s">
        <v>3951</v>
      </c>
    </row>
    <row r="4543" spans="2:12" x14ac:dyDescent="0.25">
      <c r="B4543" t="s">
        <v>9138</v>
      </c>
      <c r="C4543" t="s">
        <v>9139</v>
      </c>
      <c r="I4543" s="91">
        <v>1</v>
      </c>
      <c r="J4543" t="s">
        <v>3954</v>
      </c>
      <c r="L4543" s="90" t="s">
        <v>3951</v>
      </c>
    </row>
    <row r="4544" spans="2:12" x14ac:dyDescent="0.25">
      <c r="B4544" t="s">
        <v>9140</v>
      </c>
      <c r="C4544" t="s">
        <v>9141</v>
      </c>
      <c r="I4544" s="91">
        <v>0</v>
      </c>
      <c r="J4544" t="s">
        <v>3974</v>
      </c>
      <c r="L4544" s="90" t="s">
        <v>3951</v>
      </c>
    </row>
    <row r="4545" spans="2:12" x14ac:dyDescent="0.25">
      <c r="B4545" t="s">
        <v>9142</v>
      </c>
      <c r="C4545" t="s">
        <v>9143</v>
      </c>
      <c r="I4545" s="91">
        <v>0</v>
      </c>
      <c r="J4545" t="s">
        <v>3954</v>
      </c>
      <c r="L4545" s="90" t="s">
        <v>3951</v>
      </c>
    </row>
    <row r="4546" spans="2:12" x14ac:dyDescent="0.25">
      <c r="B4546" t="s">
        <v>9144</v>
      </c>
      <c r="C4546" t="s">
        <v>9145</v>
      </c>
      <c r="I4546" s="91">
        <v>1</v>
      </c>
      <c r="J4546" t="s">
        <v>3954</v>
      </c>
      <c r="L4546" s="90" t="s">
        <v>3951</v>
      </c>
    </row>
    <row r="4547" spans="2:12" x14ac:dyDescent="0.25">
      <c r="B4547" t="s">
        <v>9144</v>
      </c>
      <c r="C4547" t="s">
        <v>9145</v>
      </c>
      <c r="I4547" s="91">
        <v>1</v>
      </c>
      <c r="J4547" t="s">
        <v>3954</v>
      </c>
      <c r="L4547" s="90" t="s">
        <v>3951</v>
      </c>
    </row>
    <row r="4548" spans="2:12" x14ac:dyDescent="0.25">
      <c r="B4548" t="s">
        <v>9146</v>
      </c>
      <c r="C4548" t="s">
        <v>9147</v>
      </c>
      <c r="I4548" s="91">
        <v>0</v>
      </c>
      <c r="J4548" t="s">
        <v>3954</v>
      </c>
      <c r="L4548" s="90" t="s">
        <v>3951</v>
      </c>
    </row>
    <row r="4549" spans="2:12" x14ac:dyDescent="0.25">
      <c r="B4549" t="s">
        <v>9148</v>
      </c>
      <c r="C4549" t="s">
        <v>9149</v>
      </c>
      <c r="I4549" s="91">
        <v>2</v>
      </c>
      <c r="J4549" t="s">
        <v>3963</v>
      </c>
      <c r="L4549" s="90" t="s">
        <v>3951</v>
      </c>
    </row>
    <row r="4550" spans="2:12" x14ac:dyDescent="0.25">
      <c r="B4550" t="s">
        <v>9150</v>
      </c>
      <c r="C4550" t="s">
        <v>9151</v>
      </c>
      <c r="I4550" s="91">
        <v>0</v>
      </c>
      <c r="J4550" t="s">
        <v>3954</v>
      </c>
      <c r="L4550" s="90" t="s">
        <v>3951</v>
      </c>
    </row>
    <row r="4551" spans="2:12" x14ac:dyDescent="0.25">
      <c r="B4551" t="s">
        <v>9152</v>
      </c>
      <c r="C4551" t="s">
        <v>9153</v>
      </c>
      <c r="I4551" s="91">
        <v>0</v>
      </c>
      <c r="J4551" t="s">
        <v>3954</v>
      </c>
      <c r="L4551" s="90" t="s">
        <v>3951</v>
      </c>
    </row>
    <row r="4552" spans="2:12" x14ac:dyDescent="0.25">
      <c r="B4552" t="s">
        <v>9152</v>
      </c>
      <c r="C4552" t="s">
        <v>9153</v>
      </c>
      <c r="I4552" s="91">
        <v>0</v>
      </c>
      <c r="J4552" t="s">
        <v>3954</v>
      </c>
      <c r="L4552" s="90" t="s">
        <v>3951</v>
      </c>
    </row>
    <row r="4553" spans="2:12" x14ac:dyDescent="0.25">
      <c r="B4553" t="s">
        <v>9154</v>
      </c>
      <c r="C4553" t="s">
        <v>9155</v>
      </c>
      <c r="I4553" s="91">
        <v>3</v>
      </c>
      <c r="J4553" t="s">
        <v>3963</v>
      </c>
      <c r="L4553" s="90" t="s">
        <v>3951</v>
      </c>
    </row>
    <row r="4554" spans="2:12" x14ac:dyDescent="0.25">
      <c r="B4554" t="s">
        <v>9156</v>
      </c>
      <c r="C4554" t="s">
        <v>9157</v>
      </c>
      <c r="I4554" s="91">
        <v>1</v>
      </c>
      <c r="J4554" t="s">
        <v>3963</v>
      </c>
      <c r="L4554" s="90" t="s">
        <v>3951</v>
      </c>
    </row>
    <row r="4555" spans="2:12" x14ac:dyDescent="0.25">
      <c r="B4555" t="s">
        <v>9158</v>
      </c>
      <c r="C4555" t="s">
        <v>9159</v>
      </c>
      <c r="I4555" s="91">
        <v>0</v>
      </c>
      <c r="J4555" t="s">
        <v>3954</v>
      </c>
      <c r="L4555" s="90" t="s">
        <v>3951</v>
      </c>
    </row>
    <row r="4556" spans="2:12" x14ac:dyDescent="0.25">
      <c r="B4556" t="s">
        <v>9160</v>
      </c>
      <c r="C4556" t="s">
        <v>9161</v>
      </c>
      <c r="I4556" s="91">
        <v>0</v>
      </c>
      <c r="J4556" t="s">
        <v>3954</v>
      </c>
      <c r="L4556" s="90" t="s">
        <v>3951</v>
      </c>
    </row>
    <row r="4557" spans="2:12" x14ac:dyDescent="0.25">
      <c r="B4557" t="s">
        <v>9162</v>
      </c>
      <c r="C4557" t="s">
        <v>9163</v>
      </c>
      <c r="I4557" s="91">
        <v>0</v>
      </c>
      <c r="J4557" t="s">
        <v>3974</v>
      </c>
      <c r="L4557" s="90" t="s">
        <v>3951</v>
      </c>
    </row>
    <row r="4558" spans="2:12" x14ac:dyDescent="0.25">
      <c r="B4558" t="s">
        <v>9164</v>
      </c>
      <c r="C4558" t="s">
        <v>9165</v>
      </c>
      <c r="I4558" s="91">
        <v>0</v>
      </c>
      <c r="J4558" t="s">
        <v>3974</v>
      </c>
      <c r="L4558" s="90" t="s">
        <v>3951</v>
      </c>
    </row>
    <row r="4559" spans="2:12" x14ac:dyDescent="0.25">
      <c r="B4559" t="s">
        <v>9166</v>
      </c>
      <c r="C4559" t="s">
        <v>9167</v>
      </c>
      <c r="I4559" s="91">
        <v>1</v>
      </c>
      <c r="J4559" t="s">
        <v>3954</v>
      </c>
      <c r="L4559" s="90" t="s">
        <v>3951</v>
      </c>
    </row>
    <row r="4560" spans="2:12" x14ac:dyDescent="0.25">
      <c r="B4560" t="s">
        <v>9168</v>
      </c>
      <c r="C4560" t="s">
        <v>9169</v>
      </c>
      <c r="I4560" s="91">
        <v>1</v>
      </c>
      <c r="J4560" t="s">
        <v>3966</v>
      </c>
      <c r="L4560" s="90" t="s">
        <v>3951</v>
      </c>
    </row>
    <row r="4561" spans="2:12" x14ac:dyDescent="0.25">
      <c r="B4561" t="s">
        <v>9168</v>
      </c>
      <c r="C4561" t="s">
        <v>9169</v>
      </c>
      <c r="I4561" s="91">
        <v>1</v>
      </c>
      <c r="J4561" t="s">
        <v>3966</v>
      </c>
      <c r="L4561" s="90" t="s">
        <v>3951</v>
      </c>
    </row>
    <row r="4562" spans="2:12" x14ac:dyDescent="0.25">
      <c r="B4562" t="s">
        <v>9168</v>
      </c>
      <c r="C4562" t="s">
        <v>9169</v>
      </c>
      <c r="I4562" s="91">
        <v>1</v>
      </c>
      <c r="J4562" t="s">
        <v>3966</v>
      </c>
      <c r="L4562" s="90" t="s">
        <v>3951</v>
      </c>
    </row>
    <row r="4563" spans="2:12" x14ac:dyDescent="0.25">
      <c r="B4563" t="s">
        <v>9170</v>
      </c>
      <c r="C4563" t="s">
        <v>9171</v>
      </c>
      <c r="I4563" s="91">
        <v>0</v>
      </c>
      <c r="J4563" t="s">
        <v>4013</v>
      </c>
      <c r="L4563" s="90" t="s">
        <v>3951</v>
      </c>
    </row>
    <row r="4564" spans="2:12" x14ac:dyDescent="0.25">
      <c r="B4564" t="s">
        <v>9172</v>
      </c>
      <c r="C4564" t="s">
        <v>9173</v>
      </c>
      <c r="I4564" s="91">
        <v>0</v>
      </c>
      <c r="J4564" t="s">
        <v>3954</v>
      </c>
      <c r="L4564" s="90" t="s">
        <v>3951</v>
      </c>
    </row>
    <row r="4565" spans="2:12" x14ac:dyDescent="0.25">
      <c r="B4565" t="s">
        <v>9172</v>
      </c>
      <c r="C4565" t="s">
        <v>9173</v>
      </c>
      <c r="I4565" s="91">
        <v>0</v>
      </c>
      <c r="J4565" t="s">
        <v>3954</v>
      </c>
      <c r="L4565" s="90" t="s">
        <v>3951</v>
      </c>
    </row>
    <row r="4566" spans="2:12" x14ac:dyDescent="0.25">
      <c r="B4566" t="s">
        <v>9174</v>
      </c>
      <c r="C4566" t="s">
        <v>9175</v>
      </c>
      <c r="I4566" s="91">
        <v>0</v>
      </c>
      <c r="J4566" t="s">
        <v>3954</v>
      </c>
      <c r="L4566" s="90" t="s">
        <v>3951</v>
      </c>
    </row>
    <row r="4567" spans="2:12" x14ac:dyDescent="0.25">
      <c r="B4567" t="s">
        <v>9176</v>
      </c>
      <c r="C4567" t="s">
        <v>9177</v>
      </c>
      <c r="I4567" s="91">
        <v>1</v>
      </c>
      <c r="J4567" t="s">
        <v>3974</v>
      </c>
      <c r="L4567" s="90" t="s">
        <v>3951</v>
      </c>
    </row>
    <row r="4568" spans="2:12" x14ac:dyDescent="0.25">
      <c r="B4568" t="s">
        <v>9178</v>
      </c>
      <c r="C4568" t="s">
        <v>9179</v>
      </c>
      <c r="I4568" s="91">
        <v>1</v>
      </c>
      <c r="J4568" t="s">
        <v>3974</v>
      </c>
      <c r="L4568" s="90" t="s">
        <v>3951</v>
      </c>
    </row>
    <row r="4569" spans="2:12" x14ac:dyDescent="0.25">
      <c r="B4569" t="s">
        <v>9180</v>
      </c>
      <c r="C4569" t="s">
        <v>9181</v>
      </c>
      <c r="I4569" s="91">
        <v>0</v>
      </c>
      <c r="J4569" t="s">
        <v>3974</v>
      </c>
      <c r="L4569" s="90" t="s">
        <v>3951</v>
      </c>
    </row>
    <row r="4570" spans="2:12" x14ac:dyDescent="0.25">
      <c r="B4570" t="s">
        <v>9182</v>
      </c>
      <c r="C4570" t="s">
        <v>9183</v>
      </c>
      <c r="I4570" s="91">
        <v>0</v>
      </c>
      <c r="J4570" t="s">
        <v>3974</v>
      </c>
      <c r="L4570" s="90" t="s">
        <v>3951</v>
      </c>
    </row>
    <row r="4571" spans="2:12" x14ac:dyDescent="0.25">
      <c r="B4571" t="s">
        <v>9184</v>
      </c>
      <c r="C4571" t="s">
        <v>9185</v>
      </c>
      <c r="I4571" s="91">
        <v>2</v>
      </c>
      <c r="J4571" t="s">
        <v>3974</v>
      </c>
      <c r="L4571" s="90" t="s">
        <v>3951</v>
      </c>
    </row>
    <row r="4572" spans="2:12" x14ac:dyDescent="0.25">
      <c r="B4572" t="s">
        <v>9186</v>
      </c>
      <c r="C4572" t="s">
        <v>9187</v>
      </c>
      <c r="I4572" s="91">
        <v>0</v>
      </c>
      <c r="J4572" t="s">
        <v>3954</v>
      </c>
      <c r="L4572" s="90" t="s">
        <v>3951</v>
      </c>
    </row>
    <row r="4573" spans="2:12" x14ac:dyDescent="0.25">
      <c r="B4573" t="s">
        <v>9188</v>
      </c>
      <c r="C4573" t="s">
        <v>9189</v>
      </c>
      <c r="I4573" s="91">
        <v>0</v>
      </c>
      <c r="J4573" t="s">
        <v>3954</v>
      </c>
      <c r="L4573" s="90" t="s">
        <v>3951</v>
      </c>
    </row>
    <row r="4574" spans="2:12" x14ac:dyDescent="0.25">
      <c r="B4574" t="s">
        <v>9190</v>
      </c>
      <c r="C4574" t="s">
        <v>9191</v>
      </c>
      <c r="I4574" s="91">
        <v>0</v>
      </c>
      <c r="J4574" t="s">
        <v>3974</v>
      </c>
      <c r="L4574" s="90" t="s">
        <v>3951</v>
      </c>
    </row>
    <row r="4575" spans="2:12" x14ac:dyDescent="0.25">
      <c r="B4575" t="s">
        <v>9192</v>
      </c>
      <c r="C4575" t="s">
        <v>9193</v>
      </c>
      <c r="I4575" s="91">
        <v>0</v>
      </c>
      <c r="J4575" t="s">
        <v>3954</v>
      </c>
      <c r="L4575" s="90" t="s">
        <v>3951</v>
      </c>
    </row>
    <row r="4576" spans="2:12" x14ac:dyDescent="0.25">
      <c r="B4576" t="s">
        <v>9194</v>
      </c>
      <c r="C4576" t="s">
        <v>9195</v>
      </c>
      <c r="I4576" s="91">
        <v>0</v>
      </c>
      <c r="J4576" t="s">
        <v>3954</v>
      </c>
      <c r="L4576" s="90" t="s">
        <v>3951</v>
      </c>
    </row>
    <row r="4577" spans="2:12" x14ac:dyDescent="0.25">
      <c r="B4577" t="s">
        <v>9196</v>
      </c>
      <c r="C4577" t="s">
        <v>9197</v>
      </c>
      <c r="I4577" s="91">
        <v>1</v>
      </c>
      <c r="J4577" t="s">
        <v>3974</v>
      </c>
      <c r="L4577" s="90" t="s">
        <v>3951</v>
      </c>
    </row>
    <row r="4578" spans="2:12" x14ac:dyDescent="0.25">
      <c r="B4578" t="s">
        <v>9198</v>
      </c>
      <c r="C4578" t="s">
        <v>9199</v>
      </c>
      <c r="I4578" s="91">
        <v>1</v>
      </c>
      <c r="J4578" t="s">
        <v>3954</v>
      </c>
      <c r="L4578" s="90" t="s">
        <v>3951</v>
      </c>
    </row>
    <row r="4579" spans="2:12" x14ac:dyDescent="0.25">
      <c r="B4579" t="s">
        <v>9198</v>
      </c>
      <c r="C4579" t="s">
        <v>9199</v>
      </c>
      <c r="I4579" s="91">
        <v>1</v>
      </c>
      <c r="J4579" t="s">
        <v>3954</v>
      </c>
      <c r="L4579" s="90" t="s">
        <v>3951</v>
      </c>
    </row>
    <row r="4580" spans="2:12" x14ac:dyDescent="0.25">
      <c r="B4580" t="s">
        <v>9198</v>
      </c>
      <c r="C4580" t="s">
        <v>9199</v>
      </c>
      <c r="I4580" s="91">
        <v>1</v>
      </c>
      <c r="J4580" t="s">
        <v>3954</v>
      </c>
      <c r="L4580" s="90" t="s">
        <v>3951</v>
      </c>
    </row>
    <row r="4581" spans="2:12" x14ac:dyDescent="0.25">
      <c r="B4581" t="s">
        <v>9200</v>
      </c>
      <c r="C4581" t="s">
        <v>9201</v>
      </c>
      <c r="I4581" s="91">
        <v>2</v>
      </c>
      <c r="J4581" t="s">
        <v>3954</v>
      </c>
      <c r="L4581" s="90" t="s">
        <v>3951</v>
      </c>
    </row>
    <row r="4582" spans="2:12" x14ac:dyDescent="0.25">
      <c r="B4582" t="s">
        <v>9202</v>
      </c>
      <c r="C4582" t="s">
        <v>9203</v>
      </c>
      <c r="I4582" s="91">
        <v>0</v>
      </c>
      <c r="J4582" t="s">
        <v>3954</v>
      </c>
      <c r="L4582" s="90" t="s">
        <v>3951</v>
      </c>
    </row>
    <row r="4583" spans="2:12" x14ac:dyDescent="0.25">
      <c r="B4583" t="s">
        <v>9204</v>
      </c>
      <c r="C4583" t="s">
        <v>9205</v>
      </c>
      <c r="I4583" s="91">
        <v>1</v>
      </c>
      <c r="J4583" t="s">
        <v>3963</v>
      </c>
      <c r="L4583" s="90" t="s">
        <v>3951</v>
      </c>
    </row>
    <row r="4584" spans="2:12" x14ac:dyDescent="0.25">
      <c r="B4584" t="s">
        <v>9206</v>
      </c>
      <c r="C4584" t="s">
        <v>9207</v>
      </c>
      <c r="I4584" s="91">
        <v>1</v>
      </c>
      <c r="J4584" t="s">
        <v>3954</v>
      </c>
      <c r="L4584" s="90" t="s">
        <v>3951</v>
      </c>
    </row>
    <row r="4585" spans="2:12" x14ac:dyDescent="0.25">
      <c r="B4585" t="s">
        <v>9208</v>
      </c>
      <c r="C4585" t="s">
        <v>9209</v>
      </c>
      <c r="I4585" s="91">
        <v>0</v>
      </c>
      <c r="J4585" t="s">
        <v>3954</v>
      </c>
      <c r="L4585" s="90" t="s">
        <v>3951</v>
      </c>
    </row>
    <row r="4586" spans="2:12" x14ac:dyDescent="0.25">
      <c r="B4586" t="s">
        <v>9210</v>
      </c>
      <c r="C4586" t="s">
        <v>9211</v>
      </c>
      <c r="I4586" s="91">
        <v>0</v>
      </c>
      <c r="J4586" t="s">
        <v>3954</v>
      </c>
      <c r="L4586" s="90" t="s">
        <v>3951</v>
      </c>
    </row>
    <row r="4587" spans="2:12" x14ac:dyDescent="0.25">
      <c r="B4587" t="s">
        <v>9212</v>
      </c>
      <c r="C4587" t="s">
        <v>9213</v>
      </c>
      <c r="I4587" s="91">
        <v>1</v>
      </c>
      <c r="J4587" t="s">
        <v>3954</v>
      </c>
      <c r="L4587" s="90" t="s">
        <v>3951</v>
      </c>
    </row>
    <row r="4588" spans="2:12" x14ac:dyDescent="0.25">
      <c r="B4588" t="s">
        <v>9212</v>
      </c>
      <c r="C4588" t="s">
        <v>9213</v>
      </c>
      <c r="I4588" s="91">
        <v>1</v>
      </c>
      <c r="J4588" t="s">
        <v>3954</v>
      </c>
      <c r="L4588" s="90" t="s">
        <v>3951</v>
      </c>
    </row>
    <row r="4589" spans="2:12" x14ac:dyDescent="0.25">
      <c r="B4589" t="s">
        <v>9214</v>
      </c>
      <c r="C4589" t="s">
        <v>9215</v>
      </c>
      <c r="I4589" s="91">
        <v>0</v>
      </c>
      <c r="J4589" t="s">
        <v>3974</v>
      </c>
      <c r="L4589" s="90" t="s">
        <v>3951</v>
      </c>
    </row>
    <row r="4590" spans="2:12" x14ac:dyDescent="0.25">
      <c r="B4590" t="s">
        <v>9216</v>
      </c>
      <c r="C4590" t="s">
        <v>9217</v>
      </c>
      <c r="I4590" s="91">
        <v>0</v>
      </c>
      <c r="J4590" t="s">
        <v>3954</v>
      </c>
      <c r="L4590" s="90" t="s">
        <v>3951</v>
      </c>
    </row>
    <row r="4591" spans="2:12" x14ac:dyDescent="0.25">
      <c r="B4591" t="s">
        <v>9218</v>
      </c>
      <c r="C4591" t="s">
        <v>9219</v>
      </c>
      <c r="I4591" s="91">
        <v>0</v>
      </c>
      <c r="J4591" t="s">
        <v>3954</v>
      </c>
      <c r="L4591" s="90" t="s">
        <v>3951</v>
      </c>
    </row>
    <row r="4592" spans="2:12" x14ac:dyDescent="0.25">
      <c r="B4592" t="s">
        <v>9220</v>
      </c>
      <c r="C4592" t="s">
        <v>9221</v>
      </c>
      <c r="I4592" s="91">
        <v>3</v>
      </c>
      <c r="J4592" t="s">
        <v>3966</v>
      </c>
      <c r="L4592" s="90" t="s">
        <v>3951</v>
      </c>
    </row>
    <row r="4593" spans="2:12" x14ac:dyDescent="0.25">
      <c r="B4593" t="s">
        <v>9222</v>
      </c>
      <c r="C4593" t="s">
        <v>9223</v>
      </c>
      <c r="I4593" s="91">
        <v>0</v>
      </c>
      <c r="J4593" t="s">
        <v>3974</v>
      </c>
      <c r="L4593" s="90" t="s">
        <v>3951</v>
      </c>
    </row>
    <row r="4594" spans="2:12" x14ac:dyDescent="0.25">
      <c r="B4594" t="s">
        <v>9224</v>
      </c>
      <c r="C4594" t="s">
        <v>9225</v>
      </c>
      <c r="I4594" s="91">
        <v>0</v>
      </c>
      <c r="J4594" t="s">
        <v>3954</v>
      </c>
      <c r="L4594" s="90" t="s">
        <v>3951</v>
      </c>
    </row>
    <row r="4595" spans="2:12" x14ac:dyDescent="0.25">
      <c r="B4595" t="s">
        <v>9226</v>
      </c>
      <c r="C4595" t="s">
        <v>9227</v>
      </c>
      <c r="I4595" s="91">
        <v>2</v>
      </c>
      <c r="J4595" t="s">
        <v>3954</v>
      </c>
      <c r="L4595" s="90" t="s">
        <v>3951</v>
      </c>
    </row>
    <row r="4596" spans="2:12" x14ac:dyDescent="0.25">
      <c r="B4596" t="s">
        <v>9228</v>
      </c>
      <c r="C4596" t="s">
        <v>9229</v>
      </c>
      <c r="I4596" s="91">
        <v>0</v>
      </c>
      <c r="J4596" t="s">
        <v>3954</v>
      </c>
      <c r="L4596" s="90" t="s">
        <v>3951</v>
      </c>
    </row>
    <row r="4597" spans="2:12" x14ac:dyDescent="0.25">
      <c r="B4597" t="s">
        <v>9230</v>
      </c>
      <c r="C4597" t="s">
        <v>9231</v>
      </c>
      <c r="I4597" s="91">
        <v>1</v>
      </c>
      <c r="J4597" t="s">
        <v>3954</v>
      </c>
      <c r="L4597" s="90" t="s">
        <v>3951</v>
      </c>
    </row>
    <row r="4598" spans="2:12" x14ac:dyDescent="0.25">
      <c r="B4598" t="s">
        <v>9232</v>
      </c>
      <c r="C4598" t="s">
        <v>9233</v>
      </c>
      <c r="I4598" s="91">
        <v>0</v>
      </c>
      <c r="J4598" t="s">
        <v>3974</v>
      </c>
      <c r="L4598" s="90" t="s">
        <v>3951</v>
      </c>
    </row>
    <row r="4599" spans="2:12" x14ac:dyDescent="0.25">
      <c r="B4599" t="s">
        <v>4752</v>
      </c>
      <c r="C4599" t="s">
        <v>4753</v>
      </c>
      <c r="I4599" s="91">
        <v>1</v>
      </c>
      <c r="J4599" t="s">
        <v>3966</v>
      </c>
      <c r="L4599" s="90" t="s">
        <v>3951</v>
      </c>
    </row>
    <row r="4600" spans="2:12" x14ac:dyDescent="0.25">
      <c r="B4600" t="s">
        <v>9234</v>
      </c>
      <c r="C4600" t="s">
        <v>9235</v>
      </c>
      <c r="I4600" s="91">
        <v>1</v>
      </c>
      <c r="J4600" t="s">
        <v>3969</v>
      </c>
      <c r="L4600" s="90" t="s">
        <v>3951</v>
      </c>
    </row>
    <row r="4601" spans="2:12" x14ac:dyDescent="0.25">
      <c r="B4601" t="s">
        <v>9236</v>
      </c>
      <c r="C4601" t="s">
        <v>9237</v>
      </c>
      <c r="I4601" s="91">
        <v>1</v>
      </c>
      <c r="J4601" t="s">
        <v>4013</v>
      </c>
      <c r="L4601" s="90" t="s">
        <v>3951</v>
      </c>
    </row>
    <row r="4602" spans="2:12" x14ac:dyDescent="0.25">
      <c r="B4602" t="s">
        <v>9238</v>
      </c>
      <c r="C4602" t="s">
        <v>9239</v>
      </c>
      <c r="I4602" s="91">
        <v>1</v>
      </c>
      <c r="J4602" t="s">
        <v>4131</v>
      </c>
      <c r="L4602" s="90" t="s">
        <v>3951</v>
      </c>
    </row>
    <row r="4603" spans="2:12" x14ac:dyDescent="0.25">
      <c r="B4603" t="s">
        <v>9240</v>
      </c>
      <c r="C4603" t="s">
        <v>9241</v>
      </c>
      <c r="I4603" s="91">
        <v>0</v>
      </c>
      <c r="J4603" t="s">
        <v>3954</v>
      </c>
      <c r="L4603" s="90" t="s">
        <v>3951</v>
      </c>
    </row>
    <row r="4604" spans="2:12" x14ac:dyDescent="0.25">
      <c r="B4604" t="s">
        <v>9242</v>
      </c>
      <c r="C4604" t="s">
        <v>9243</v>
      </c>
      <c r="I4604" s="91">
        <v>1</v>
      </c>
      <c r="J4604" t="s">
        <v>3954</v>
      </c>
      <c r="L4604" s="90" t="s">
        <v>3951</v>
      </c>
    </row>
    <row r="4605" spans="2:12" x14ac:dyDescent="0.25">
      <c r="B4605" t="s">
        <v>9244</v>
      </c>
      <c r="C4605" t="s">
        <v>9245</v>
      </c>
      <c r="I4605" s="91">
        <v>0</v>
      </c>
      <c r="J4605" t="s">
        <v>3954</v>
      </c>
      <c r="L4605" s="90" t="s">
        <v>3951</v>
      </c>
    </row>
    <row r="4606" spans="2:12" x14ac:dyDescent="0.25">
      <c r="B4606" t="s">
        <v>9246</v>
      </c>
      <c r="C4606" t="s">
        <v>9247</v>
      </c>
      <c r="I4606" s="91">
        <v>0</v>
      </c>
      <c r="J4606" t="s">
        <v>3954</v>
      </c>
      <c r="L4606" s="90" t="s">
        <v>3951</v>
      </c>
    </row>
    <row r="4607" spans="2:12" x14ac:dyDescent="0.25">
      <c r="B4607" t="s">
        <v>9248</v>
      </c>
      <c r="C4607" t="s">
        <v>9249</v>
      </c>
      <c r="I4607" s="91">
        <v>0</v>
      </c>
      <c r="J4607" t="s">
        <v>3954</v>
      </c>
      <c r="L4607" s="90" t="s">
        <v>3951</v>
      </c>
    </row>
    <row r="4608" spans="2:12" x14ac:dyDescent="0.25">
      <c r="B4608" t="s">
        <v>9250</v>
      </c>
      <c r="C4608" t="s">
        <v>9251</v>
      </c>
      <c r="I4608" s="91">
        <v>2</v>
      </c>
      <c r="J4608" t="s">
        <v>3954</v>
      </c>
      <c r="L4608" s="90" t="s">
        <v>3951</v>
      </c>
    </row>
    <row r="4609" spans="1:12" x14ac:dyDescent="0.25">
      <c r="B4609" t="s">
        <v>9252</v>
      </c>
      <c r="C4609" t="s">
        <v>9253</v>
      </c>
      <c r="I4609" s="91">
        <v>0</v>
      </c>
      <c r="J4609" t="s">
        <v>3954</v>
      </c>
      <c r="L4609" s="90" t="s">
        <v>3951</v>
      </c>
    </row>
    <row r="4610" spans="1:12" x14ac:dyDescent="0.25">
      <c r="B4610" t="s">
        <v>9254</v>
      </c>
      <c r="C4610" t="s">
        <v>9255</v>
      </c>
      <c r="I4610" s="91">
        <v>1</v>
      </c>
      <c r="J4610" t="s">
        <v>3954</v>
      </c>
      <c r="L4610" s="90" t="s">
        <v>3951</v>
      </c>
    </row>
    <row r="4611" spans="1:12" x14ac:dyDescent="0.25">
      <c r="B4611" t="s">
        <v>9256</v>
      </c>
      <c r="C4611" t="s">
        <v>9257</v>
      </c>
      <c r="I4611" s="91">
        <v>1</v>
      </c>
      <c r="J4611" t="s">
        <v>3974</v>
      </c>
      <c r="L4611" s="90" t="s">
        <v>3951</v>
      </c>
    </row>
    <row r="4612" spans="1:12" x14ac:dyDescent="0.25">
      <c r="B4612" t="s">
        <v>9258</v>
      </c>
      <c r="C4612" t="s">
        <v>9259</v>
      </c>
      <c r="I4612" s="91">
        <v>1</v>
      </c>
      <c r="J4612" t="s">
        <v>3966</v>
      </c>
      <c r="L4612" s="90" t="s">
        <v>3951</v>
      </c>
    </row>
    <row r="4613" spans="1:12" x14ac:dyDescent="0.25">
      <c r="B4613" t="s">
        <v>9260</v>
      </c>
      <c r="C4613" t="s">
        <v>9261</v>
      </c>
      <c r="I4613" s="91">
        <v>2</v>
      </c>
      <c r="J4613" t="s">
        <v>3954</v>
      </c>
      <c r="L4613" s="90" t="s">
        <v>3951</v>
      </c>
    </row>
    <row r="4614" spans="1:12" x14ac:dyDescent="0.25">
      <c r="B4614" t="s">
        <v>9262</v>
      </c>
      <c r="C4614" t="s">
        <v>9263</v>
      </c>
      <c r="I4614" s="91">
        <v>0</v>
      </c>
      <c r="J4614" t="s">
        <v>3954</v>
      </c>
      <c r="L4614" s="90" t="s">
        <v>3951</v>
      </c>
    </row>
    <row r="4615" spans="1:12" x14ac:dyDescent="0.25">
      <c r="B4615" t="s">
        <v>9264</v>
      </c>
      <c r="C4615" t="s">
        <v>9265</v>
      </c>
      <c r="I4615" s="91">
        <v>3</v>
      </c>
      <c r="J4615" t="s">
        <v>3954</v>
      </c>
      <c r="L4615" s="90" t="s">
        <v>3951</v>
      </c>
    </row>
    <row r="4616" spans="1:12" x14ac:dyDescent="0.25">
      <c r="B4616" t="s">
        <v>9266</v>
      </c>
      <c r="C4616" t="s">
        <v>9267</v>
      </c>
      <c r="I4616" s="91">
        <v>0</v>
      </c>
      <c r="J4616" t="s">
        <v>3954</v>
      </c>
      <c r="L4616" s="90" t="s">
        <v>3951</v>
      </c>
    </row>
    <row r="4617" spans="1:12" x14ac:dyDescent="0.25">
      <c r="B4617" t="s">
        <v>9268</v>
      </c>
      <c r="C4617" t="s">
        <v>9269</v>
      </c>
      <c r="I4617" s="91">
        <v>0</v>
      </c>
      <c r="J4617" t="s">
        <v>3954</v>
      </c>
      <c r="L4617" s="90" t="s">
        <v>3951</v>
      </c>
    </row>
    <row r="4618" spans="1:12" x14ac:dyDescent="0.25">
      <c r="B4618" t="s">
        <v>9270</v>
      </c>
      <c r="C4618" t="s">
        <v>9271</v>
      </c>
      <c r="I4618" s="91">
        <v>0</v>
      </c>
      <c r="J4618" t="s">
        <v>3954</v>
      </c>
      <c r="L4618" s="90" t="s">
        <v>3951</v>
      </c>
    </row>
    <row r="4619" spans="1:12" x14ac:dyDescent="0.25">
      <c r="B4619" t="s">
        <v>9272</v>
      </c>
      <c r="C4619" t="s">
        <v>9273</v>
      </c>
      <c r="I4619" s="91">
        <v>0</v>
      </c>
      <c r="J4619" t="s">
        <v>3963</v>
      </c>
      <c r="L4619" s="90" t="s">
        <v>3951</v>
      </c>
    </row>
    <row r="4620" spans="1:12" x14ac:dyDescent="0.25">
      <c r="B4620" t="s">
        <v>9274</v>
      </c>
      <c r="C4620" t="s">
        <v>9275</v>
      </c>
      <c r="I4620" s="91">
        <v>0</v>
      </c>
      <c r="J4620" t="s">
        <v>3954</v>
      </c>
      <c r="L4620" s="90" t="s">
        <v>3951</v>
      </c>
    </row>
    <row r="4621" spans="1:12" x14ac:dyDescent="0.25">
      <c r="B4621" t="s">
        <v>9276</v>
      </c>
      <c r="C4621" t="s">
        <v>9277</v>
      </c>
      <c r="I4621" s="91">
        <v>2</v>
      </c>
      <c r="J4621" t="s">
        <v>3954</v>
      </c>
      <c r="L4621" s="90" t="s">
        <v>3951</v>
      </c>
    </row>
    <row r="4622" spans="1:12" x14ac:dyDescent="0.25">
      <c r="B4622" t="s">
        <v>9278</v>
      </c>
      <c r="C4622" t="s">
        <v>9279</v>
      </c>
      <c r="I4622" s="91">
        <v>0</v>
      </c>
      <c r="J4622" t="s">
        <v>3954</v>
      </c>
      <c r="L4622" s="90" t="s">
        <v>3951</v>
      </c>
    </row>
    <row r="4623" spans="1:12" x14ac:dyDescent="0.25">
      <c r="A4623">
        <v>24015908</v>
      </c>
      <c r="B4623" t="s">
        <v>4760</v>
      </c>
      <c r="C4623" t="s">
        <v>4761</v>
      </c>
      <c r="F4623">
        <v>0</v>
      </c>
      <c r="G4623" t="s">
        <v>2634</v>
      </c>
      <c r="H4623">
        <v>91.67</v>
      </c>
      <c r="I4623" s="91">
        <v>0</v>
      </c>
      <c r="J4623" t="s">
        <v>3954</v>
      </c>
      <c r="L4623" s="90" t="s">
        <v>3951</v>
      </c>
    </row>
    <row r="4624" spans="1:12" x14ac:dyDescent="0.25">
      <c r="B4624" t="s">
        <v>9280</v>
      </c>
      <c r="C4624" t="s">
        <v>9281</v>
      </c>
      <c r="I4624" s="91">
        <v>0</v>
      </c>
      <c r="J4624" t="s">
        <v>3954</v>
      </c>
      <c r="L4624" s="90" t="s">
        <v>3951</v>
      </c>
    </row>
    <row r="4625" spans="1:12" x14ac:dyDescent="0.25">
      <c r="B4625" t="s">
        <v>9282</v>
      </c>
      <c r="C4625" t="s">
        <v>9283</v>
      </c>
      <c r="I4625" s="91">
        <v>1</v>
      </c>
      <c r="J4625" t="s">
        <v>3974</v>
      </c>
      <c r="L4625" s="90" t="s">
        <v>3951</v>
      </c>
    </row>
    <row r="4626" spans="1:12" x14ac:dyDescent="0.25">
      <c r="B4626" t="s">
        <v>9284</v>
      </c>
      <c r="C4626" t="s">
        <v>9285</v>
      </c>
      <c r="I4626" s="91">
        <v>0</v>
      </c>
      <c r="J4626" t="s">
        <v>3954</v>
      </c>
      <c r="L4626" s="90" t="s">
        <v>3951</v>
      </c>
    </row>
    <row r="4627" spans="1:12" x14ac:dyDescent="0.25">
      <c r="B4627" t="s">
        <v>9286</v>
      </c>
      <c r="C4627" t="s">
        <v>9287</v>
      </c>
      <c r="I4627" s="91">
        <v>1</v>
      </c>
      <c r="J4627" t="s">
        <v>3954</v>
      </c>
      <c r="L4627" s="90" t="s">
        <v>3951</v>
      </c>
    </row>
    <row r="4628" spans="1:12" x14ac:dyDescent="0.25">
      <c r="B4628" t="s">
        <v>9288</v>
      </c>
      <c r="C4628" t="s">
        <v>9289</v>
      </c>
      <c r="I4628" s="91">
        <v>1</v>
      </c>
      <c r="J4628" t="s">
        <v>3954</v>
      </c>
      <c r="L4628" s="90" t="s">
        <v>3951</v>
      </c>
    </row>
    <row r="4629" spans="1:12" x14ac:dyDescent="0.25">
      <c r="B4629" t="s">
        <v>9290</v>
      </c>
      <c r="C4629" t="s">
        <v>9291</v>
      </c>
      <c r="I4629" s="91">
        <v>1</v>
      </c>
      <c r="J4629" t="s">
        <v>3963</v>
      </c>
      <c r="L4629" s="90" t="s">
        <v>3951</v>
      </c>
    </row>
    <row r="4630" spans="1:12" x14ac:dyDescent="0.25">
      <c r="B4630" t="s">
        <v>9292</v>
      </c>
      <c r="C4630" t="s">
        <v>9293</v>
      </c>
      <c r="I4630" s="91">
        <v>0</v>
      </c>
      <c r="J4630" t="s">
        <v>3974</v>
      </c>
      <c r="L4630" s="90" t="s">
        <v>3951</v>
      </c>
    </row>
    <row r="4631" spans="1:12" x14ac:dyDescent="0.25">
      <c r="B4631" t="s">
        <v>9292</v>
      </c>
      <c r="C4631" t="s">
        <v>9293</v>
      </c>
      <c r="I4631" s="91">
        <v>0</v>
      </c>
      <c r="J4631" t="s">
        <v>3974</v>
      </c>
      <c r="L4631" s="90" t="s">
        <v>3951</v>
      </c>
    </row>
    <row r="4632" spans="1:12" x14ac:dyDescent="0.25">
      <c r="B4632" t="s">
        <v>9294</v>
      </c>
      <c r="C4632" t="s">
        <v>9295</v>
      </c>
      <c r="I4632" s="91">
        <v>0</v>
      </c>
      <c r="J4632" t="s">
        <v>3963</v>
      </c>
      <c r="L4632" s="90" t="s">
        <v>3951</v>
      </c>
    </row>
    <row r="4633" spans="1:12" x14ac:dyDescent="0.25">
      <c r="B4633" t="s">
        <v>9296</v>
      </c>
      <c r="C4633" t="s">
        <v>9297</v>
      </c>
      <c r="I4633" s="91">
        <v>0</v>
      </c>
      <c r="J4633" t="s">
        <v>3974</v>
      </c>
      <c r="L4633" s="90" t="s">
        <v>3951</v>
      </c>
    </row>
    <row r="4634" spans="1:12" x14ac:dyDescent="0.25">
      <c r="A4634">
        <v>10962693</v>
      </c>
      <c r="B4634" t="s">
        <v>4762</v>
      </c>
      <c r="C4634" t="s">
        <v>4763</v>
      </c>
      <c r="F4634">
        <v>2</v>
      </c>
      <c r="G4634" t="s">
        <v>2640</v>
      </c>
      <c r="H4634">
        <v>100</v>
      </c>
      <c r="I4634" s="91">
        <v>2</v>
      </c>
      <c r="J4634" t="s">
        <v>3974</v>
      </c>
      <c r="L4634" s="90" t="s">
        <v>3951</v>
      </c>
    </row>
    <row r="4635" spans="1:12" x14ac:dyDescent="0.25">
      <c r="B4635" t="s">
        <v>9298</v>
      </c>
      <c r="C4635" t="s">
        <v>9299</v>
      </c>
      <c r="I4635" s="91">
        <v>0</v>
      </c>
      <c r="J4635" t="s">
        <v>3974</v>
      </c>
      <c r="L4635" s="90" t="s">
        <v>3951</v>
      </c>
    </row>
    <row r="4636" spans="1:12" x14ac:dyDescent="0.25">
      <c r="B4636" t="s">
        <v>9300</v>
      </c>
      <c r="C4636" t="s">
        <v>9301</v>
      </c>
      <c r="I4636" s="91">
        <v>0</v>
      </c>
      <c r="J4636" t="s">
        <v>3954</v>
      </c>
      <c r="L4636" s="90" t="s">
        <v>3951</v>
      </c>
    </row>
    <row r="4637" spans="1:12" x14ac:dyDescent="0.25">
      <c r="B4637" t="s">
        <v>9302</v>
      </c>
      <c r="C4637" t="s">
        <v>9303</v>
      </c>
      <c r="I4637" s="91">
        <v>0</v>
      </c>
      <c r="J4637" t="s">
        <v>3954</v>
      </c>
      <c r="L4637" s="90" t="s">
        <v>3951</v>
      </c>
    </row>
    <row r="4638" spans="1:12" x14ac:dyDescent="0.25">
      <c r="B4638" t="s">
        <v>9304</v>
      </c>
      <c r="C4638" t="s">
        <v>9305</v>
      </c>
      <c r="I4638" s="91">
        <v>1</v>
      </c>
      <c r="J4638" t="s">
        <v>4013</v>
      </c>
      <c r="L4638" s="90" t="s">
        <v>3951</v>
      </c>
    </row>
    <row r="4639" spans="1:12" x14ac:dyDescent="0.25">
      <c r="B4639" t="s">
        <v>4768</v>
      </c>
      <c r="C4639" t="s">
        <v>4769</v>
      </c>
      <c r="I4639" s="91">
        <v>1</v>
      </c>
      <c r="J4639" t="s">
        <v>3963</v>
      </c>
      <c r="L4639" s="90" t="s">
        <v>3951</v>
      </c>
    </row>
    <row r="4640" spans="1:12" x14ac:dyDescent="0.25">
      <c r="B4640" t="s">
        <v>9306</v>
      </c>
      <c r="C4640" t="s">
        <v>9307</v>
      </c>
      <c r="I4640" s="91">
        <v>0</v>
      </c>
      <c r="J4640" t="s">
        <v>3954</v>
      </c>
      <c r="L4640" s="90" t="s">
        <v>3951</v>
      </c>
    </row>
    <row r="4641" spans="1:12" x14ac:dyDescent="0.25">
      <c r="B4641" t="s">
        <v>9306</v>
      </c>
      <c r="C4641" t="s">
        <v>9307</v>
      </c>
      <c r="I4641" s="91">
        <v>0</v>
      </c>
      <c r="J4641" t="s">
        <v>3954</v>
      </c>
      <c r="L4641" s="90" t="s">
        <v>3951</v>
      </c>
    </row>
    <row r="4642" spans="1:12" x14ac:dyDescent="0.25">
      <c r="B4642" t="s">
        <v>9308</v>
      </c>
      <c r="C4642" t="s">
        <v>9309</v>
      </c>
      <c r="I4642" s="91">
        <v>0</v>
      </c>
      <c r="J4642" t="s">
        <v>4013</v>
      </c>
      <c r="L4642" s="90" t="s">
        <v>3951</v>
      </c>
    </row>
    <row r="4643" spans="1:12" x14ac:dyDescent="0.25">
      <c r="B4643" t="s">
        <v>9310</v>
      </c>
      <c r="C4643" t="s">
        <v>9311</v>
      </c>
      <c r="I4643" s="91">
        <v>0</v>
      </c>
      <c r="J4643" t="s">
        <v>3954</v>
      </c>
      <c r="L4643" s="90" t="s">
        <v>3951</v>
      </c>
    </row>
    <row r="4644" spans="1:12" x14ac:dyDescent="0.25">
      <c r="B4644" t="s">
        <v>9312</v>
      </c>
      <c r="C4644" t="s">
        <v>9313</v>
      </c>
      <c r="I4644" s="91">
        <v>0</v>
      </c>
      <c r="J4644" t="s">
        <v>3954</v>
      </c>
      <c r="L4644" s="90" t="s">
        <v>3951</v>
      </c>
    </row>
    <row r="4645" spans="1:12" x14ac:dyDescent="0.25">
      <c r="B4645" t="s">
        <v>9314</v>
      </c>
      <c r="C4645" t="s">
        <v>9315</v>
      </c>
      <c r="I4645" s="91">
        <v>1</v>
      </c>
      <c r="J4645" t="s">
        <v>3954</v>
      </c>
      <c r="L4645" s="90" t="s">
        <v>3951</v>
      </c>
    </row>
    <row r="4646" spans="1:12" x14ac:dyDescent="0.25">
      <c r="B4646" t="s">
        <v>9316</v>
      </c>
      <c r="C4646" t="s">
        <v>9317</v>
      </c>
      <c r="I4646" s="91">
        <v>0</v>
      </c>
      <c r="J4646" t="s">
        <v>3954</v>
      </c>
      <c r="L4646" s="90" t="s">
        <v>3951</v>
      </c>
    </row>
    <row r="4647" spans="1:12" x14ac:dyDescent="0.25">
      <c r="B4647" t="s">
        <v>9318</v>
      </c>
      <c r="C4647" t="s">
        <v>9319</v>
      </c>
      <c r="I4647" s="91">
        <v>1</v>
      </c>
      <c r="J4647" t="s">
        <v>3954</v>
      </c>
      <c r="L4647" s="90" t="s">
        <v>3951</v>
      </c>
    </row>
    <row r="4648" spans="1:12" x14ac:dyDescent="0.25">
      <c r="B4648" t="s">
        <v>9320</v>
      </c>
      <c r="C4648" t="s">
        <v>9321</v>
      </c>
      <c r="I4648" s="91">
        <v>1</v>
      </c>
      <c r="J4648" t="s">
        <v>3954</v>
      </c>
      <c r="L4648" s="90" t="s">
        <v>3951</v>
      </c>
    </row>
    <row r="4649" spans="1:12" x14ac:dyDescent="0.25">
      <c r="B4649" t="s">
        <v>9322</v>
      </c>
      <c r="C4649" t="s">
        <v>9323</v>
      </c>
      <c r="I4649" s="91">
        <v>0</v>
      </c>
      <c r="J4649" t="s">
        <v>3974</v>
      </c>
      <c r="L4649" s="90" t="s">
        <v>3951</v>
      </c>
    </row>
    <row r="4650" spans="1:12" x14ac:dyDescent="0.25">
      <c r="B4650" t="s">
        <v>9324</v>
      </c>
      <c r="C4650" t="s">
        <v>9325</v>
      </c>
      <c r="I4650" s="91">
        <v>1</v>
      </c>
      <c r="J4650" t="s">
        <v>3963</v>
      </c>
      <c r="L4650" s="90" t="s">
        <v>3951</v>
      </c>
    </row>
    <row r="4651" spans="1:12" x14ac:dyDescent="0.25">
      <c r="B4651" t="s">
        <v>9326</v>
      </c>
      <c r="C4651" t="s">
        <v>9327</v>
      </c>
      <c r="I4651" s="91">
        <v>1</v>
      </c>
      <c r="J4651" t="s">
        <v>4013</v>
      </c>
      <c r="L4651" s="90" t="s">
        <v>3951</v>
      </c>
    </row>
    <row r="4652" spans="1:12" x14ac:dyDescent="0.25">
      <c r="B4652" t="s">
        <v>9328</v>
      </c>
      <c r="C4652" t="s">
        <v>9329</v>
      </c>
      <c r="I4652" s="91">
        <v>0</v>
      </c>
      <c r="J4652" t="s">
        <v>3954</v>
      </c>
      <c r="L4652" s="90" t="s">
        <v>3951</v>
      </c>
    </row>
    <row r="4653" spans="1:12" x14ac:dyDescent="0.25">
      <c r="B4653" t="s">
        <v>9330</v>
      </c>
      <c r="C4653" t="s">
        <v>9331</v>
      </c>
      <c r="I4653" s="91">
        <v>3</v>
      </c>
      <c r="J4653" t="s">
        <v>3974</v>
      </c>
      <c r="L4653" s="90" t="s">
        <v>3951</v>
      </c>
    </row>
    <row r="4654" spans="1:12" x14ac:dyDescent="0.25">
      <c r="B4654" t="s">
        <v>9332</v>
      </c>
      <c r="C4654" t="s">
        <v>9333</v>
      </c>
      <c r="I4654" s="91">
        <v>4</v>
      </c>
      <c r="J4654" t="s">
        <v>3954</v>
      </c>
      <c r="L4654" s="90" t="s">
        <v>3951</v>
      </c>
    </row>
    <row r="4655" spans="1:12" x14ac:dyDescent="0.25">
      <c r="B4655" t="s">
        <v>9334</v>
      </c>
      <c r="C4655" t="s">
        <v>9335</v>
      </c>
      <c r="I4655" s="91">
        <v>3</v>
      </c>
      <c r="J4655" t="s">
        <v>3974</v>
      </c>
      <c r="L4655" s="90" t="s">
        <v>3951</v>
      </c>
    </row>
    <row r="4656" spans="1:12" x14ac:dyDescent="0.25">
      <c r="A4656">
        <v>10971185</v>
      </c>
      <c r="B4656" t="s">
        <v>9336</v>
      </c>
      <c r="C4656" t="s">
        <v>9337</v>
      </c>
      <c r="F4656">
        <v>7</v>
      </c>
      <c r="G4656" t="s">
        <v>2634</v>
      </c>
      <c r="H4656">
        <v>91.67</v>
      </c>
      <c r="I4656" s="91">
        <v>3</v>
      </c>
      <c r="J4656" t="s">
        <v>3954</v>
      </c>
      <c r="L4656" s="90" t="s">
        <v>3951</v>
      </c>
    </row>
    <row r="4657" spans="2:12" x14ac:dyDescent="0.25">
      <c r="B4657" t="s">
        <v>9338</v>
      </c>
      <c r="C4657" t="s">
        <v>9339</v>
      </c>
      <c r="I4657" s="91">
        <v>0</v>
      </c>
      <c r="J4657" t="s">
        <v>3954</v>
      </c>
      <c r="L4657" s="90" t="s">
        <v>3951</v>
      </c>
    </row>
    <row r="4658" spans="2:12" x14ac:dyDescent="0.25">
      <c r="B4658" t="s">
        <v>9340</v>
      </c>
      <c r="C4658" t="s">
        <v>9341</v>
      </c>
      <c r="I4658" s="91">
        <v>0</v>
      </c>
      <c r="J4658" t="s">
        <v>4131</v>
      </c>
      <c r="L4658" s="90" t="s">
        <v>3951</v>
      </c>
    </row>
    <row r="4659" spans="2:12" x14ac:dyDescent="0.25">
      <c r="B4659" t="s">
        <v>9342</v>
      </c>
      <c r="C4659" t="s">
        <v>9343</v>
      </c>
      <c r="I4659" s="91">
        <v>1</v>
      </c>
      <c r="J4659" t="s">
        <v>3963</v>
      </c>
      <c r="L4659" s="90" t="s">
        <v>3951</v>
      </c>
    </row>
    <row r="4660" spans="2:12" x14ac:dyDescent="0.25">
      <c r="B4660" t="s">
        <v>9344</v>
      </c>
      <c r="C4660" t="s">
        <v>9345</v>
      </c>
      <c r="I4660" s="91">
        <v>3</v>
      </c>
      <c r="J4660" t="s">
        <v>4131</v>
      </c>
      <c r="L4660" s="90" t="s">
        <v>3951</v>
      </c>
    </row>
    <row r="4661" spans="2:12" x14ac:dyDescent="0.25">
      <c r="B4661" t="s">
        <v>9346</v>
      </c>
      <c r="C4661" t="s">
        <v>9347</v>
      </c>
      <c r="I4661" s="91">
        <v>0</v>
      </c>
      <c r="J4661" t="s">
        <v>3954</v>
      </c>
      <c r="L4661" s="90" t="s">
        <v>3951</v>
      </c>
    </row>
    <row r="4662" spans="2:12" x14ac:dyDescent="0.25">
      <c r="B4662" t="s">
        <v>9348</v>
      </c>
      <c r="C4662" t="s">
        <v>9349</v>
      </c>
      <c r="I4662" s="91">
        <v>0</v>
      </c>
      <c r="J4662" t="s">
        <v>4013</v>
      </c>
      <c r="L4662" s="90" t="s">
        <v>3951</v>
      </c>
    </row>
    <row r="4663" spans="2:12" x14ac:dyDescent="0.25">
      <c r="B4663" t="s">
        <v>9350</v>
      </c>
      <c r="C4663" t="s">
        <v>9351</v>
      </c>
      <c r="I4663" s="91">
        <v>1</v>
      </c>
      <c r="J4663" t="s">
        <v>4131</v>
      </c>
      <c r="L4663" s="90" t="s">
        <v>3951</v>
      </c>
    </row>
    <row r="4664" spans="2:12" x14ac:dyDescent="0.25">
      <c r="B4664" t="s">
        <v>9352</v>
      </c>
      <c r="C4664" t="s">
        <v>9353</v>
      </c>
      <c r="I4664" s="91">
        <v>1</v>
      </c>
      <c r="J4664" t="s">
        <v>3954</v>
      </c>
      <c r="L4664" s="90" t="s">
        <v>3951</v>
      </c>
    </row>
    <row r="4665" spans="2:12" x14ac:dyDescent="0.25">
      <c r="B4665" t="s">
        <v>9354</v>
      </c>
      <c r="C4665" t="s">
        <v>9355</v>
      </c>
      <c r="I4665" s="91">
        <v>0</v>
      </c>
      <c r="J4665" t="s">
        <v>3974</v>
      </c>
      <c r="L4665" s="90" t="s">
        <v>3951</v>
      </c>
    </row>
    <row r="4666" spans="2:12" x14ac:dyDescent="0.25">
      <c r="B4666" t="s">
        <v>9356</v>
      </c>
      <c r="C4666" t="s">
        <v>9357</v>
      </c>
      <c r="I4666" s="91">
        <v>0</v>
      </c>
      <c r="J4666" t="s">
        <v>3974</v>
      </c>
      <c r="L4666" s="90" t="s">
        <v>3951</v>
      </c>
    </row>
    <row r="4667" spans="2:12" x14ac:dyDescent="0.25">
      <c r="B4667" t="s">
        <v>9358</v>
      </c>
      <c r="C4667" t="s">
        <v>9359</v>
      </c>
      <c r="I4667" s="91">
        <v>0</v>
      </c>
      <c r="J4667" t="s">
        <v>3974</v>
      </c>
      <c r="L4667" s="90" t="s">
        <v>3951</v>
      </c>
    </row>
    <row r="4668" spans="2:12" x14ac:dyDescent="0.25">
      <c r="B4668" t="s">
        <v>9360</v>
      </c>
      <c r="C4668" t="s">
        <v>9361</v>
      </c>
      <c r="I4668" s="91">
        <v>1</v>
      </c>
      <c r="J4668" t="s">
        <v>3974</v>
      </c>
      <c r="L4668" s="90" t="s">
        <v>3951</v>
      </c>
    </row>
    <row r="4669" spans="2:12" x14ac:dyDescent="0.25">
      <c r="B4669" t="s">
        <v>9360</v>
      </c>
      <c r="C4669" t="s">
        <v>9361</v>
      </c>
      <c r="I4669" s="91">
        <v>1</v>
      </c>
      <c r="J4669" t="s">
        <v>4016</v>
      </c>
      <c r="L4669" s="90" t="s">
        <v>3951</v>
      </c>
    </row>
    <row r="4670" spans="2:12" x14ac:dyDescent="0.25">
      <c r="B4670" t="s">
        <v>9360</v>
      </c>
      <c r="C4670" t="s">
        <v>9361</v>
      </c>
      <c r="I4670" s="91">
        <v>1</v>
      </c>
      <c r="J4670" t="s">
        <v>3974</v>
      </c>
      <c r="L4670" s="90" t="s">
        <v>3951</v>
      </c>
    </row>
  </sheetData>
  <sheetProtection algorithmName="SHA-512" hashValue="m98GyliZrm3OQAJ6rHsN2svG0XvViEgf1zkKe2xRQPh5vWntiESxqoDAjEkiXw9eZIdIwzRpMyUTEwBDnb4rwQ==" saltValue="h7BuEorTZmv/thGEg2EsoA==" spinCount="100000" sheet="1" objects="1" scenarios="1"/>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241D49-C7BE-48FE-83E3-D072B2F627DB}">
  <dimension ref="A1:C317"/>
  <sheetViews>
    <sheetView topLeftCell="A292" workbookViewId="0">
      <selection activeCell="B6" sqref="B6"/>
    </sheetView>
  </sheetViews>
  <sheetFormatPr defaultRowHeight="15" x14ac:dyDescent="0.25"/>
  <cols>
    <col min="1" max="1" width="10" bestFit="1" customWidth="1"/>
    <col min="2" max="2" width="17.5703125" bestFit="1" customWidth="1"/>
    <col min="3" max="3" width="12.28515625" bestFit="1" customWidth="1"/>
  </cols>
  <sheetData>
    <row r="1" spans="1:3" x14ac:dyDescent="0.25">
      <c r="A1" t="s">
        <v>3384</v>
      </c>
      <c r="B1" t="s">
        <v>3385</v>
      </c>
      <c r="C1" t="s">
        <v>3386</v>
      </c>
    </row>
    <row r="2" spans="1:3" x14ac:dyDescent="0.25">
      <c r="A2">
        <v>10975116</v>
      </c>
      <c r="B2" t="s">
        <v>3387</v>
      </c>
      <c r="C2" t="s">
        <v>3388</v>
      </c>
    </row>
    <row r="3" spans="1:3" x14ac:dyDescent="0.25">
      <c r="A3">
        <v>10850331</v>
      </c>
      <c r="B3" t="s">
        <v>3389</v>
      </c>
      <c r="C3" t="s">
        <v>3390</v>
      </c>
    </row>
    <row r="4" spans="1:3" x14ac:dyDescent="0.25">
      <c r="A4">
        <v>10841438</v>
      </c>
      <c r="B4" t="s">
        <v>3391</v>
      </c>
      <c r="C4" t="s">
        <v>3392</v>
      </c>
    </row>
    <row r="5" spans="1:3" x14ac:dyDescent="0.25">
      <c r="A5">
        <v>10854603</v>
      </c>
      <c r="B5" t="s">
        <v>3393</v>
      </c>
      <c r="C5" t="s">
        <v>3394</v>
      </c>
    </row>
    <row r="6" spans="1:3" x14ac:dyDescent="0.25">
      <c r="A6">
        <v>10855924</v>
      </c>
      <c r="B6" t="s">
        <v>3395</v>
      </c>
      <c r="C6" t="s">
        <v>3396</v>
      </c>
    </row>
    <row r="7" spans="1:3" x14ac:dyDescent="0.25">
      <c r="A7">
        <v>10840550</v>
      </c>
      <c r="B7" t="s">
        <v>3397</v>
      </c>
      <c r="C7" t="s">
        <v>3398</v>
      </c>
    </row>
    <row r="8" spans="1:3" x14ac:dyDescent="0.25">
      <c r="A8">
        <v>10866830</v>
      </c>
      <c r="B8" t="s">
        <v>3399</v>
      </c>
      <c r="C8" t="s">
        <v>3400</v>
      </c>
    </row>
    <row r="9" spans="1:3" x14ac:dyDescent="0.25">
      <c r="A9">
        <v>15250082</v>
      </c>
      <c r="B9" t="s">
        <v>3401</v>
      </c>
      <c r="C9" t="s">
        <v>3402</v>
      </c>
    </row>
    <row r="10" spans="1:3" x14ac:dyDescent="0.25">
      <c r="A10">
        <v>10851342</v>
      </c>
      <c r="B10" t="s">
        <v>3403</v>
      </c>
      <c r="C10" t="s">
        <v>3404</v>
      </c>
    </row>
    <row r="11" spans="1:3" x14ac:dyDescent="0.25">
      <c r="A11">
        <v>10867700</v>
      </c>
      <c r="B11" t="s">
        <v>3405</v>
      </c>
      <c r="C11" t="s">
        <v>3406</v>
      </c>
    </row>
    <row r="12" spans="1:3" x14ac:dyDescent="0.25">
      <c r="A12">
        <v>23479443</v>
      </c>
      <c r="B12" t="s">
        <v>3407</v>
      </c>
      <c r="C12" t="s">
        <v>3408</v>
      </c>
    </row>
    <row r="13" spans="1:3" x14ac:dyDescent="0.25">
      <c r="A13">
        <v>11015355</v>
      </c>
      <c r="B13" t="s">
        <v>3409</v>
      </c>
      <c r="C13" t="s">
        <v>3410</v>
      </c>
    </row>
    <row r="14" spans="1:3" x14ac:dyDescent="0.25">
      <c r="A14">
        <v>10852406</v>
      </c>
      <c r="B14" t="s">
        <v>3411</v>
      </c>
      <c r="C14" t="s">
        <v>3412</v>
      </c>
    </row>
    <row r="15" spans="1:3" x14ac:dyDescent="0.25">
      <c r="A15">
        <v>10837164</v>
      </c>
      <c r="B15" t="s">
        <v>3413</v>
      </c>
      <c r="C15" t="s">
        <v>3414</v>
      </c>
    </row>
    <row r="16" spans="1:3" x14ac:dyDescent="0.25">
      <c r="A16">
        <v>10838753</v>
      </c>
      <c r="B16" t="s">
        <v>3415</v>
      </c>
      <c r="C16" t="s">
        <v>3416</v>
      </c>
    </row>
    <row r="17" spans="1:3" x14ac:dyDescent="0.25">
      <c r="A17">
        <v>23057287</v>
      </c>
      <c r="B17" t="s">
        <v>3417</v>
      </c>
      <c r="C17" t="s">
        <v>3418</v>
      </c>
    </row>
    <row r="18" spans="1:3" x14ac:dyDescent="0.25">
      <c r="A18">
        <v>10840516</v>
      </c>
      <c r="B18" t="s">
        <v>3419</v>
      </c>
      <c r="C18" t="s">
        <v>3420</v>
      </c>
    </row>
    <row r="19" spans="1:3" x14ac:dyDescent="0.25">
      <c r="A19">
        <v>10835662</v>
      </c>
      <c r="B19" t="s">
        <v>3421</v>
      </c>
      <c r="C19" t="s">
        <v>3422</v>
      </c>
    </row>
    <row r="20" spans="1:3" x14ac:dyDescent="0.25">
      <c r="A20">
        <v>10836924</v>
      </c>
      <c r="B20" t="s">
        <v>3423</v>
      </c>
      <c r="C20" t="s">
        <v>3424</v>
      </c>
    </row>
    <row r="21" spans="1:3" x14ac:dyDescent="0.25">
      <c r="A21">
        <v>10838666</v>
      </c>
      <c r="B21" t="s">
        <v>3425</v>
      </c>
      <c r="C21" t="s">
        <v>3426</v>
      </c>
    </row>
    <row r="22" spans="1:3" x14ac:dyDescent="0.25">
      <c r="A22">
        <v>10849629</v>
      </c>
      <c r="B22" t="s">
        <v>3427</v>
      </c>
      <c r="C22" t="s">
        <v>3428</v>
      </c>
    </row>
    <row r="23" spans="1:3" x14ac:dyDescent="0.25">
      <c r="A23">
        <v>23000937</v>
      </c>
      <c r="B23" t="s">
        <v>3429</v>
      </c>
      <c r="C23" t="s">
        <v>3430</v>
      </c>
    </row>
    <row r="24" spans="1:3" x14ac:dyDescent="0.25">
      <c r="A24">
        <v>10845597</v>
      </c>
      <c r="B24" t="s">
        <v>3431</v>
      </c>
      <c r="C24" t="s">
        <v>3432</v>
      </c>
    </row>
    <row r="25" spans="1:3" x14ac:dyDescent="0.25">
      <c r="A25">
        <v>23236259</v>
      </c>
      <c r="B25" t="s">
        <v>3433</v>
      </c>
      <c r="C25" t="s">
        <v>3434</v>
      </c>
    </row>
    <row r="26" spans="1:3" x14ac:dyDescent="0.25">
      <c r="A26">
        <v>23283107</v>
      </c>
      <c r="B26" t="s">
        <v>3435</v>
      </c>
      <c r="C26" t="s">
        <v>3436</v>
      </c>
    </row>
    <row r="27" spans="1:3" x14ac:dyDescent="0.25">
      <c r="A27">
        <v>10864256</v>
      </c>
      <c r="B27" t="s">
        <v>3437</v>
      </c>
      <c r="C27" t="s">
        <v>3438</v>
      </c>
    </row>
    <row r="28" spans="1:3" x14ac:dyDescent="0.25">
      <c r="A28">
        <v>10847794</v>
      </c>
      <c r="B28" t="s">
        <v>3439</v>
      </c>
      <c r="C28" t="s">
        <v>3440</v>
      </c>
    </row>
    <row r="29" spans="1:3" x14ac:dyDescent="0.25">
      <c r="A29">
        <v>14155254</v>
      </c>
      <c r="B29" t="s">
        <v>3441</v>
      </c>
      <c r="C29" t="s">
        <v>3442</v>
      </c>
    </row>
    <row r="30" spans="1:3" x14ac:dyDescent="0.25">
      <c r="A30">
        <v>10878273</v>
      </c>
      <c r="B30" t="s">
        <v>3443</v>
      </c>
      <c r="C30" t="s">
        <v>3444</v>
      </c>
    </row>
    <row r="31" spans="1:3" x14ac:dyDescent="0.25">
      <c r="A31">
        <v>10993934</v>
      </c>
      <c r="B31" t="s">
        <v>3445</v>
      </c>
      <c r="C31" t="s">
        <v>3446</v>
      </c>
    </row>
    <row r="32" spans="1:3" x14ac:dyDescent="0.25">
      <c r="A32">
        <v>23047679</v>
      </c>
      <c r="B32" t="s">
        <v>3447</v>
      </c>
      <c r="C32" t="s">
        <v>3448</v>
      </c>
    </row>
    <row r="33" spans="1:3" x14ac:dyDescent="0.25">
      <c r="A33">
        <v>10844476</v>
      </c>
      <c r="B33" t="s">
        <v>3449</v>
      </c>
      <c r="C33" t="s">
        <v>3450</v>
      </c>
    </row>
    <row r="34" spans="1:3" x14ac:dyDescent="0.25">
      <c r="A34">
        <v>10858547</v>
      </c>
      <c r="B34" t="s">
        <v>3451</v>
      </c>
      <c r="C34" t="s">
        <v>3452</v>
      </c>
    </row>
    <row r="35" spans="1:3" x14ac:dyDescent="0.25">
      <c r="A35">
        <v>10846991</v>
      </c>
      <c r="B35" t="s">
        <v>3453</v>
      </c>
      <c r="C35" t="s">
        <v>3454</v>
      </c>
    </row>
    <row r="36" spans="1:3" x14ac:dyDescent="0.25">
      <c r="A36">
        <v>10851597</v>
      </c>
      <c r="B36" t="s">
        <v>3455</v>
      </c>
      <c r="C36" t="s">
        <v>3456</v>
      </c>
    </row>
    <row r="37" spans="1:3" x14ac:dyDescent="0.25">
      <c r="A37">
        <v>10850238</v>
      </c>
      <c r="B37" t="s">
        <v>3457</v>
      </c>
      <c r="C37" t="s">
        <v>3458</v>
      </c>
    </row>
    <row r="38" spans="1:3" x14ac:dyDescent="0.25">
      <c r="A38">
        <v>10943087</v>
      </c>
      <c r="B38" t="s">
        <v>3459</v>
      </c>
      <c r="C38" t="s">
        <v>3460</v>
      </c>
    </row>
    <row r="39" spans="1:3" x14ac:dyDescent="0.25">
      <c r="A39">
        <v>10839733</v>
      </c>
      <c r="B39" t="s">
        <v>3461</v>
      </c>
      <c r="C39" t="s">
        <v>3462</v>
      </c>
    </row>
    <row r="40" spans="1:3" x14ac:dyDescent="0.25">
      <c r="A40">
        <v>10838957</v>
      </c>
      <c r="B40" t="s">
        <v>3463</v>
      </c>
      <c r="C40" t="s">
        <v>3464</v>
      </c>
    </row>
    <row r="41" spans="1:3" x14ac:dyDescent="0.25">
      <c r="A41">
        <v>16121543</v>
      </c>
      <c r="B41" t="s">
        <v>3465</v>
      </c>
      <c r="C41" t="s">
        <v>3466</v>
      </c>
    </row>
    <row r="42" spans="1:3" x14ac:dyDescent="0.25">
      <c r="A42">
        <v>10950785</v>
      </c>
      <c r="B42" t="s">
        <v>3467</v>
      </c>
      <c r="C42" t="s">
        <v>3468</v>
      </c>
    </row>
    <row r="43" spans="1:3" x14ac:dyDescent="0.25">
      <c r="A43">
        <v>10844875</v>
      </c>
      <c r="B43" t="s">
        <v>3469</v>
      </c>
      <c r="C43" t="s">
        <v>3470</v>
      </c>
    </row>
    <row r="44" spans="1:3" x14ac:dyDescent="0.25">
      <c r="A44">
        <v>10857526</v>
      </c>
      <c r="B44" t="s">
        <v>3471</v>
      </c>
      <c r="C44" t="s">
        <v>3472</v>
      </c>
    </row>
    <row r="45" spans="1:3" x14ac:dyDescent="0.25">
      <c r="A45">
        <v>10857950</v>
      </c>
      <c r="B45" t="s">
        <v>3473</v>
      </c>
      <c r="C45" t="s">
        <v>3474</v>
      </c>
    </row>
    <row r="46" spans="1:3" x14ac:dyDescent="0.25">
      <c r="A46">
        <v>11002583</v>
      </c>
      <c r="B46" t="s">
        <v>3475</v>
      </c>
      <c r="C46" t="s">
        <v>3476</v>
      </c>
    </row>
    <row r="47" spans="1:3" x14ac:dyDescent="0.25">
      <c r="A47">
        <v>11002583</v>
      </c>
      <c r="B47" t="s">
        <v>3475</v>
      </c>
      <c r="C47" t="s">
        <v>3477</v>
      </c>
    </row>
    <row r="48" spans="1:3" x14ac:dyDescent="0.25">
      <c r="A48">
        <v>10843111</v>
      </c>
      <c r="B48" t="s">
        <v>3478</v>
      </c>
      <c r="C48" t="s">
        <v>3479</v>
      </c>
    </row>
    <row r="49" spans="1:3" x14ac:dyDescent="0.25">
      <c r="A49">
        <v>23605838</v>
      </c>
      <c r="B49" t="s">
        <v>3480</v>
      </c>
      <c r="C49" t="s">
        <v>3481</v>
      </c>
    </row>
    <row r="50" spans="1:3" x14ac:dyDescent="0.25">
      <c r="A50">
        <v>23174115</v>
      </c>
      <c r="B50" t="s">
        <v>3482</v>
      </c>
      <c r="C50" t="s">
        <v>3483</v>
      </c>
    </row>
    <row r="51" spans="1:3" x14ac:dyDescent="0.25">
      <c r="A51">
        <v>10838726</v>
      </c>
      <c r="B51" t="s">
        <v>3484</v>
      </c>
      <c r="C51" t="s">
        <v>3485</v>
      </c>
    </row>
    <row r="52" spans="1:3" x14ac:dyDescent="0.25">
      <c r="A52">
        <v>10916183</v>
      </c>
      <c r="B52" t="s">
        <v>3486</v>
      </c>
      <c r="C52" t="s">
        <v>3487</v>
      </c>
    </row>
    <row r="53" spans="1:3" x14ac:dyDescent="0.25">
      <c r="A53">
        <v>23638508</v>
      </c>
      <c r="B53" t="s">
        <v>3488</v>
      </c>
      <c r="C53" t="s">
        <v>3489</v>
      </c>
    </row>
    <row r="54" spans="1:3" x14ac:dyDescent="0.25">
      <c r="A54">
        <v>10987295</v>
      </c>
      <c r="B54" t="s">
        <v>3490</v>
      </c>
      <c r="C54" t="s">
        <v>3491</v>
      </c>
    </row>
    <row r="55" spans="1:3" x14ac:dyDescent="0.25">
      <c r="A55">
        <v>23085213</v>
      </c>
      <c r="B55" t="s">
        <v>3492</v>
      </c>
      <c r="C55" t="s">
        <v>3493</v>
      </c>
    </row>
    <row r="56" spans="1:3" x14ac:dyDescent="0.25">
      <c r="A56">
        <v>10987835</v>
      </c>
      <c r="B56" t="s">
        <v>3494</v>
      </c>
      <c r="C56" t="s">
        <v>3495</v>
      </c>
    </row>
    <row r="57" spans="1:3" x14ac:dyDescent="0.25">
      <c r="A57">
        <v>10987835</v>
      </c>
      <c r="B57" t="s">
        <v>3494</v>
      </c>
      <c r="C57" t="s">
        <v>3495</v>
      </c>
    </row>
    <row r="58" spans="1:3" x14ac:dyDescent="0.25">
      <c r="A58">
        <v>10836296</v>
      </c>
      <c r="B58" t="s">
        <v>3496</v>
      </c>
      <c r="C58" t="s">
        <v>3497</v>
      </c>
    </row>
    <row r="59" spans="1:3" x14ac:dyDescent="0.25">
      <c r="A59">
        <v>10857203</v>
      </c>
      <c r="B59" t="s">
        <v>3498</v>
      </c>
      <c r="C59" t="s">
        <v>3499</v>
      </c>
    </row>
    <row r="60" spans="1:3" x14ac:dyDescent="0.25">
      <c r="A60">
        <v>10834950</v>
      </c>
      <c r="B60" t="s">
        <v>3500</v>
      </c>
      <c r="C60" t="s">
        <v>3501</v>
      </c>
    </row>
    <row r="61" spans="1:3" x14ac:dyDescent="0.25">
      <c r="A61">
        <v>10884271</v>
      </c>
      <c r="B61" t="s">
        <v>3502</v>
      </c>
      <c r="C61" t="s">
        <v>3503</v>
      </c>
    </row>
    <row r="62" spans="1:3" x14ac:dyDescent="0.25">
      <c r="A62">
        <v>10840307</v>
      </c>
      <c r="B62" t="s">
        <v>3504</v>
      </c>
      <c r="C62" t="s">
        <v>3505</v>
      </c>
    </row>
    <row r="63" spans="1:3" x14ac:dyDescent="0.25">
      <c r="A63">
        <v>23074330</v>
      </c>
      <c r="B63" t="s">
        <v>3506</v>
      </c>
      <c r="C63" t="s">
        <v>3507</v>
      </c>
    </row>
    <row r="64" spans="1:3" x14ac:dyDescent="0.25">
      <c r="A64">
        <v>23004961</v>
      </c>
      <c r="B64" t="s">
        <v>3508</v>
      </c>
      <c r="C64" t="s">
        <v>3509</v>
      </c>
    </row>
    <row r="65" spans="1:3" x14ac:dyDescent="0.25">
      <c r="A65">
        <v>23044631</v>
      </c>
      <c r="B65" t="s">
        <v>3510</v>
      </c>
      <c r="C65" t="s">
        <v>3511</v>
      </c>
    </row>
    <row r="66" spans="1:3" x14ac:dyDescent="0.25">
      <c r="A66">
        <v>10843851</v>
      </c>
      <c r="B66" t="s">
        <v>3512</v>
      </c>
      <c r="C66" t="s">
        <v>3513</v>
      </c>
    </row>
    <row r="67" spans="1:3" x14ac:dyDescent="0.25">
      <c r="A67">
        <v>12014138</v>
      </c>
      <c r="B67" t="s">
        <v>3514</v>
      </c>
      <c r="C67" t="s">
        <v>3515</v>
      </c>
    </row>
    <row r="68" spans="1:3" x14ac:dyDescent="0.25">
      <c r="A68">
        <v>10986415</v>
      </c>
      <c r="B68" t="s">
        <v>3516</v>
      </c>
      <c r="C68" t="s">
        <v>3517</v>
      </c>
    </row>
    <row r="69" spans="1:3" x14ac:dyDescent="0.25">
      <c r="A69">
        <v>23605665</v>
      </c>
      <c r="B69" t="s">
        <v>3518</v>
      </c>
      <c r="C69" t="s">
        <v>3519</v>
      </c>
    </row>
    <row r="70" spans="1:3" x14ac:dyDescent="0.25">
      <c r="A70">
        <v>16065407</v>
      </c>
      <c r="B70" t="s">
        <v>3520</v>
      </c>
      <c r="C70" t="s">
        <v>3521</v>
      </c>
    </row>
    <row r="71" spans="1:3" x14ac:dyDescent="0.25">
      <c r="A71">
        <v>23533582</v>
      </c>
      <c r="B71" t="s">
        <v>3520</v>
      </c>
      <c r="C71" t="s">
        <v>3521</v>
      </c>
    </row>
    <row r="72" spans="1:3" x14ac:dyDescent="0.25">
      <c r="A72">
        <v>11023086</v>
      </c>
      <c r="B72" t="s">
        <v>3522</v>
      </c>
      <c r="C72" t="s">
        <v>3523</v>
      </c>
    </row>
    <row r="73" spans="1:3" x14ac:dyDescent="0.25">
      <c r="A73">
        <v>10846919</v>
      </c>
      <c r="B73" t="s">
        <v>3524</v>
      </c>
      <c r="C73" t="s">
        <v>3525</v>
      </c>
    </row>
    <row r="74" spans="1:3" x14ac:dyDescent="0.25">
      <c r="A74">
        <v>23004963</v>
      </c>
      <c r="B74" t="s">
        <v>3526</v>
      </c>
      <c r="C74" t="s">
        <v>3527</v>
      </c>
    </row>
    <row r="75" spans="1:3" x14ac:dyDescent="0.25">
      <c r="A75">
        <v>23164173</v>
      </c>
      <c r="B75" t="s">
        <v>3528</v>
      </c>
      <c r="C75" t="s">
        <v>3529</v>
      </c>
    </row>
    <row r="76" spans="1:3" x14ac:dyDescent="0.25">
      <c r="A76">
        <v>10995934</v>
      </c>
      <c r="B76" t="s">
        <v>3530</v>
      </c>
      <c r="C76" t="s">
        <v>3531</v>
      </c>
    </row>
    <row r="77" spans="1:3" x14ac:dyDescent="0.25">
      <c r="A77">
        <v>10849558</v>
      </c>
      <c r="B77" t="s">
        <v>3532</v>
      </c>
      <c r="C77" t="s">
        <v>3533</v>
      </c>
    </row>
    <row r="78" spans="1:3" x14ac:dyDescent="0.25">
      <c r="A78">
        <v>23047812</v>
      </c>
      <c r="B78" t="s">
        <v>3534</v>
      </c>
      <c r="C78" t="s">
        <v>3535</v>
      </c>
    </row>
    <row r="79" spans="1:3" x14ac:dyDescent="0.25">
      <c r="A79">
        <v>10858883</v>
      </c>
      <c r="B79" t="s">
        <v>3536</v>
      </c>
      <c r="C79" t="s">
        <v>3537</v>
      </c>
    </row>
    <row r="80" spans="1:3" x14ac:dyDescent="0.25">
      <c r="A80">
        <v>10866921</v>
      </c>
      <c r="B80" t="s">
        <v>3538</v>
      </c>
      <c r="C80" t="s">
        <v>3539</v>
      </c>
    </row>
    <row r="81" spans="1:3" x14ac:dyDescent="0.25">
      <c r="A81">
        <v>10865197</v>
      </c>
      <c r="B81" t="s">
        <v>3540</v>
      </c>
      <c r="C81" t="s">
        <v>3541</v>
      </c>
    </row>
    <row r="82" spans="1:3" x14ac:dyDescent="0.25">
      <c r="A82">
        <v>11023093</v>
      </c>
      <c r="B82" t="s">
        <v>3540</v>
      </c>
      <c r="C82" t="s">
        <v>3542</v>
      </c>
    </row>
    <row r="83" spans="1:3" x14ac:dyDescent="0.25">
      <c r="A83">
        <v>23048174</v>
      </c>
      <c r="B83" t="s">
        <v>3543</v>
      </c>
      <c r="C83" t="s">
        <v>3544</v>
      </c>
    </row>
    <row r="84" spans="1:3" x14ac:dyDescent="0.25">
      <c r="A84">
        <v>23267527</v>
      </c>
      <c r="B84" t="s">
        <v>3545</v>
      </c>
      <c r="C84" t="s">
        <v>3546</v>
      </c>
    </row>
    <row r="85" spans="1:3" x14ac:dyDescent="0.25">
      <c r="A85">
        <v>10857413</v>
      </c>
      <c r="B85" t="s">
        <v>3547</v>
      </c>
      <c r="C85" t="s">
        <v>3548</v>
      </c>
    </row>
    <row r="86" spans="1:3" x14ac:dyDescent="0.25">
      <c r="A86">
        <v>23074217</v>
      </c>
      <c r="B86" t="s">
        <v>3549</v>
      </c>
      <c r="C86" t="s">
        <v>3550</v>
      </c>
    </row>
    <row r="87" spans="1:3" x14ac:dyDescent="0.25">
      <c r="A87">
        <v>10893131</v>
      </c>
      <c r="B87" t="s">
        <v>3551</v>
      </c>
      <c r="C87" t="s">
        <v>3552</v>
      </c>
    </row>
    <row r="88" spans="1:3" x14ac:dyDescent="0.25">
      <c r="A88">
        <v>10868525</v>
      </c>
      <c r="B88" t="s">
        <v>3553</v>
      </c>
      <c r="C88" t="s">
        <v>3554</v>
      </c>
    </row>
    <row r="89" spans="1:3" x14ac:dyDescent="0.25">
      <c r="A89">
        <v>10848169</v>
      </c>
      <c r="B89" t="s">
        <v>3555</v>
      </c>
      <c r="C89" t="s">
        <v>3556</v>
      </c>
    </row>
    <row r="90" spans="1:3" x14ac:dyDescent="0.25">
      <c r="A90">
        <v>10856033</v>
      </c>
      <c r="B90" t="s">
        <v>3557</v>
      </c>
      <c r="C90" t="s">
        <v>3420</v>
      </c>
    </row>
    <row r="91" spans="1:3" x14ac:dyDescent="0.25">
      <c r="A91">
        <v>10866680</v>
      </c>
      <c r="B91" t="s">
        <v>3558</v>
      </c>
      <c r="C91" t="s">
        <v>3559</v>
      </c>
    </row>
    <row r="92" spans="1:3" x14ac:dyDescent="0.25">
      <c r="A92">
        <v>23605655</v>
      </c>
      <c r="B92" t="s">
        <v>3560</v>
      </c>
      <c r="C92" t="s">
        <v>3420</v>
      </c>
    </row>
    <row r="93" spans="1:3" x14ac:dyDescent="0.25">
      <c r="A93">
        <v>10847084</v>
      </c>
      <c r="B93" t="s">
        <v>3561</v>
      </c>
      <c r="C93" t="s">
        <v>3562</v>
      </c>
    </row>
    <row r="94" spans="1:3" x14ac:dyDescent="0.25">
      <c r="A94">
        <v>10999872</v>
      </c>
      <c r="B94" t="s">
        <v>3563</v>
      </c>
      <c r="C94" t="s">
        <v>3564</v>
      </c>
    </row>
    <row r="95" spans="1:3" x14ac:dyDescent="0.25">
      <c r="A95">
        <v>23123814</v>
      </c>
      <c r="B95" t="s">
        <v>3565</v>
      </c>
      <c r="C95" t="s">
        <v>3566</v>
      </c>
    </row>
    <row r="96" spans="1:3" x14ac:dyDescent="0.25">
      <c r="A96">
        <v>23350427</v>
      </c>
      <c r="B96" t="s">
        <v>3567</v>
      </c>
      <c r="C96" t="s">
        <v>3568</v>
      </c>
    </row>
    <row r="97" spans="1:3" x14ac:dyDescent="0.25">
      <c r="A97">
        <v>23367326</v>
      </c>
      <c r="B97" t="s">
        <v>3569</v>
      </c>
      <c r="C97" t="s">
        <v>3570</v>
      </c>
    </row>
    <row r="98" spans="1:3" x14ac:dyDescent="0.25">
      <c r="A98">
        <v>23048122</v>
      </c>
      <c r="B98" t="s">
        <v>3571</v>
      </c>
      <c r="C98" t="s">
        <v>3572</v>
      </c>
    </row>
    <row r="99" spans="1:3" x14ac:dyDescent="0.25">
      <c r="A99">
        <v>23174120</v>
      </c>
      <c r="B99" t="s">
        <v>3573</v>
      </c>
      <c r="C99" t="s">
        <v>3574</v>
      </c>
    </row>
    <row r="100" spans="1:3" x14ac:dyDescent="0.25">
      <c r="A100">
        <v>10862950</v>
      </c>
      <c r="B100" t="s">
        <v>3575</v>
      </c>
      <c r="C100" t="s">
        <v>3576</v>
      </c>
    </row>
    <row r="101" spans="1:3" x14ac:dyDescent="0.25">
      <c r="A101">
        <v>10848792</v>
      </c>
      <c r="B101" t="s">
        <v>3577</v>
      </c>
      <c r="C101" t="s">
        <v>3578</v>
      </c>
    </row>
    <row r="102" spans="1:3" x14ac:dyDescent="0.25">
      <c r="A102">
        <v>23016186</v>
      </c>
      <c r="B102" t="s">
        <v>3579</v>
      </c>
      <c r="C102" t="s">
        <v>3542</v>
      </c>
    </row>
    <row r="103" spans="1:3" x14ac:dyDescent="0.25">
      <c r="A103">
        <v>10839958</v>
      </c>
      <c r="B103" t="s">
        <v>3580</v>
      </c>
      <c r="C103" t="s">
        <v>3581</v>
      </c>
    </row>
    <row r="104" spans="1:3" x14ac:dyDescent="0.25">
      <c r="A104">
        <v>10856977</v>
      </c>
      <c r="B104" t="s">
        <v>3582</v>
      </c>
      <c r="C104" t="s">
        <v>3583</v>
      </c>
    </row>
    <row r="105" spans="1:3" x14ac:dyDescent="0.25">
      <c r="A105">
        <v>23241778</v>
      </c>
      <c r="B105" t="s">
        <v>3584</v>
      </c>
      <c r="C105" t="s">
        <v>3585</v>
      </c>
    </row>
    <row r="106" spans="1:3" x14ac:dyDescent="0.25">
      <c r="A106">
        <v>23023213</v>
      </c>
      <c r="B106" t="s">
        <v>3586</v>
      </c>
      <c r="C106" t="s">
        <v>3587</v>
      </c>
    </row>
    <row r="107" spans="1:3" x14ac:dyDescent="0.25">
      <c r="A107">
        <v>10858130</v>
      </c>
      <c r="B107" t="s">
        <v>3588</v>
      </c>
      <c r="C107" t="s">
        <v>3589</v>
      </c>
    </row>
    <row r="108" spans="1:3" x14ac:dyDescent="0.25">
      <c r="A108">
        <v>23057226</v>
      </c>
      <c r="B108" t="s">
        <v>3590</v>
      </c>
      <c r="C108" t="s">
        <v>3591</v>
      </c>
    </row>
    <row r="109" spans="1:3" x14ac:dyDescent="0.25">
      <c r="A109">
        <v>23637906</v>
      </c>
      <c r="B109" t="s">
        <v>3592</v>
      </c>
      <c r="C109" t="s">
        <v>3535</v>
      </c>
    </row>
    <row r="110" spans="1:3" x14ac:dyDescent="0.25">
      <c r="A110">
        <v>10865325</v>
      </c>
      <c r="B110" t="s">
        <v>3593</v>
      </c>
      <c r="C110" t="s">
        <v>3594</v>
      </c>
    </row>
    <row r="111" spans="1:3" x14ac:dyDescent="0.25">
      <c r="A111">
        <v>10839557</v>
      </c>
      <c r="B111" t="s">
        <v>3595</v>
      </c>
      <c r="C111" t="s">
        <v>3596</v>
      </c>
    </row>
    <row r="112" spans="1:3" x14ac:dyDescent="0.25">
      <c r="A112">
        <v>15172381</v>
      </c>
      <c r="B112" t="s">
        <v>3597</v>
      </c>
      <c r="C112" t="s">
        <v>3598</v>
      </c>
    </row>
    <row r="113" spans="1:3" x14ac:dyDescent="0.25">
      <c r="A113">
        <v>10864014</v>
      </c>
      <c r="B113" t="s">
        <v>3599</v>
      </c>
      <c r="C113" t="s">
        <v>3600</v>
      </c>
    </row>
    <row r="114" spans="1:3" x14ac:dyDescent="0.25">
      <c r="A114">
        <v>10839240</v>
      </c>
      <c r="B114" t="s">
        <v>3601</v>
      </c>
      <c r="C114" t="s">
        <v>3602</v>
      </c>
    </row>
    <row r="115" spans="1:3" x14ac:dyDescent="0.25">
      <c r="A115">
        <v>23008884</v>
      </c>
      <c r="B115" t="s">
        <v>3603</v>
      </c>
      <c r="C115" t="s">
        <v>3604</v>
      </c>
    </row>
    <row r="116" spans="1:3" x14ac:dyDescent="0.25">
      <c r="A116">
        <v>10855770</v>
      </c>
      <c r="B116" t="s">
        <v>3605</v>
      </c>
      <c r="C116" t="s">
        <v>3606</v>
      </c>
    </row>
    <row r="117" spans="1:3" x14ac:dyDescent="0.25">
      <c r="A117">
        <v>23239024</v>
      </c>
      <c r="B117" t="s">
        <v>3607</v>
      </c>
      <c r="C117" t="s">
        <v>3608</v>
      </c>
    </row>
    <row r="118" spans="1:3" x14ac:dyDescent="0.25">
      <c r="A118">
        <v>10835460</v>
      </c>
      <c r="B118" t="s">
        <v>3609</v>
      </c>
      <c r="C118" t="s">
        <v>3610</v>
      </c>
    </row>
    <row r="119" spans="1:3" x14ac:dyDescent="0.25">
      <c r="A119">
        <v>10850340</v>
      </c>
      <c r="B119" t="s">
        <v>3611</v>
      </c>
      <c r="C119" t="s">
        <v>3612</v>
      </c>
    </row>
    <row r="120" spans="1:3" x14ac:dyDescent="0.25">
      <c r="A120">
        <v>10921988</v>
      </c>
      <c r="B120" t="s">
        <v>3613</v>
      </c>
      <c r="C120" t="s">
        <v>3614</v>
      </c>
    </row>
    <row r="121" spans="1:3" x14ac:dyDescent="0.25">
      <c r="A121">
        <v>15296843</v>
      </c>
      <c r="B121" t="s">
        <v>3615</v>
      </c>
      <c r="C121" t="s">
        <v>3616</v>
      </c>
    </row>
    <row r="122" spans="1:3" x14ac:dyDescent="0.25">
      <c r="A122">
        <v>10897485</v>
      </c>
      <c r="B122" t="s">
        <v>3617</v>
      </c>
      <c r="C122" t="s">
        <v>3618</v>
      </c>
    </row>
    <row r="123" spans="1:3" x14ac:dyDescent="0.25">
      <c r="A123">
        <v>10991159</v>
      </c>
      <c r="B123" t="s">
        <v>3619</v>
      </c>
      <c r="C123" t="s">
        <v>3620</v>
      </c>
    </row>
    <row r="124" spans="1:3" x14ac:dyDescent="0.25">
      <c r="A124">
        <v>23016740</v>
      </c>
      <c r="B124" t="s">
        <v>3621</v>
      </c>
      <c r="C124" t="s">
        <v>3622</v>
      </c>
    </row>
    <row r="125" spans="1:3" x14ac:dyDescent="0.25">
      <c r="A125">
        <v>10848454</v>
      </c>
      <c r="B125" t="s">
        <v>3623</v>
      </c>
      <c r="C125" t="s">
        <v>3624</v>
      </c>
    </row>
    <row r="126" spans="1:3" x14ac:dyDescent="0.25">
      <c r="A126">
        <v>11023121</v>
      </c>
      <c r="B126" t="s">
        <v>3625</v>
      </c>
      <c r="C126" t="s">
        <v>3527</v>
      </c>
    </row>
    <row r="127" spans="1:3" x14ac:dyDescent="0.25">
      <c r="A127">
        <v>10861878</v>
      </c>
      <c r="B127" t="s">
        <v>3626</v>
      </c>
      <c r="C127" t="s">
        <v>3627</v>
      </c>
    </row>
    <row r="128" spans="1:3" x14ac:dyDescent="0.25">
      <c r="A128">
        <v>23074221</v>
      </c>
      <c r="B128" t="s">
        <v>3628</v>
      </c>
      <c r="C128" t="s">
        <v>3610</v>
      </c>
    </row>
    <row r="129" spans="1:3" x14ac:dyDescent="0.25">
      <c r="A129">
        <v>23101103</v>
      </c>
      <c r="B129" t="s">
        <v>3629</v>
      </c>
      <c r="C129" t="s">
        <v>3505</v>
      </c>
    </row>
    <row r="130" spans="1:3" x14ac:dyDescent="0.25">
      <c r="A130">
        <v>10853883</v>
      </c>
      <c r="B130" t="s">
        <v>3630</v>
      </c>
      <c r="C130" t="s">
        <v>3392</v>
      </c>
    </row>
    <row r="131" spans="1:3" x14ac:dyDescent="0.25">
      <c r="A131">
        <v>10865763</v>
      </c>
      <c r="B131" t="s">
        <v>3631</v>
      </c>
      <c r="C131" t="s">
        <v>3632</v>
      </c>
    </row>
    <row r="132" spans="1:3" x14ac:dyDescent="0.25">
      <c r="A132">
        <v>10846767</v>
      </c>
      <c r="B132" t="s">
        <v>3633</v>
      </c>
      <c r="C132" t="s">
        <v>3634</v>
      </c>
    </row>
    <row r="133" spans="1:3" x14ac:dyDescent="0.25">
      <c r="A133">
        <v>10853320</v>
      </c>
      <c r="B133" t="s">
        <v>3635</v>
      </c>
      <c r="C133" t="s">
        <v>3485</v>
      </c>
    </row>
    <row r="134" spans="1:3" x14ac:dyDescent="0.25">
      <c r="A134">
        <v>23605742</v>
      </c>
      <c r="B134" t="s">
        <v>3636</v>
      </c>
      <c r="C134" t="s">
        <v>3637</v>
      </c>
    </row>
    <row r="135" spans="1:3" x14ac:dyDescent="0.25">
      <c r="A135">
        <v>23057263</v>
      </c>
      <c r="B135" t="s">
        <v>3638</v>
      </c>
      <c r="C135" t="s">
        <v>3639</v>
      </c>
    </row>
    <row r="136" spans="1:3" x14ac:dyDescent="0.25">
      <c r="A136">
        <v>10846926</v>
      </c>
      <c r="B136" t="s">
        <v>3640</v>
      </c>
      <c r="C136" t="s">
        <v>3641</v>
      </c>
    </row>
    <row r="137" spans="1:3" x14ac:dyDescent="0.25">
      <c r="A137">
        <v>10837598</v>
      </c>
      <c r="B137" t="s">
        <v>3642</v>
      </c>
      <c r="C137" t="s">
        <v>3643</v>
      </c>
    </row>
    <row r="138" spans="1:3" x14ac:dyDescent="0.25">
      <c r="A138">
        <v>10851370</v>
      </c>
      <c r="B138" t="s">
        <v>3644</v>
      </c>
      <c r="C138" t="s">
        <v>3645</v>
      </c>
    </row>
    <row r="139" spans="1:3" x14ac:dyDescent="0.25">
      <c r="A139">
        <v>10851704</v>
      </c>
      <c r="B139" t="s">
        <v>3646</v>
      </c>
      <c r="C139" t="s">
        <v>3647</v>
      </c>
    </row>
    <row r="140" spans="1:3" x14ac:dyDescent="0.25">
      <c r="A140">
        <v>10856467</v>
      </c>
      <c r="B140" t="s">
        <v>3648</v>
      </c>
      <c r="C140" t="s">
        <v>3649</v>
      </c>
    </row>
    <row r="141" spans="1:3" x14ac:dyDescent="0.25">
      <c r="A141">
        <v>10843168</v>
      </c>
      <c r="B141" t="s">
        <v>3650</v>
      </c>
      <c r="C141" t="s">
        <v>3651</v>
      </c>
    </row>
    <row r="142" spans="1:3" x14ac:dyDescent="0.25">
      <c r="A142">
        <v>10847202</v>
      </c>
      <c r="B142" t="s">
        <v>3652</v>
      </c>
      <c r="C142" t="s">
        <v>3653</v>
      </c>
    </row>
    <row r="143" spans="1:3" x14ac:dyDescent="0.25">
      <c r="A143">
        <v>10847672</v>
      </c>
      <c r="B143" t="s">
        <v>3654</v>
      </c>
      <c r="C143" t="s">
        <v>3655</v>
      </c>
    </row>
    <row r="144" spans="1:3" x14ac:dyDescent="0.25">
      <c r="A144">
        <v>10892275</v>
      </c>
      <c r="B144" t="s">
        <v>3656</v>
      </c>
      <c r="C144" t="s">
        <v>3559</v>
      </c>
    </row>
    <row r="145" spans="1:3" x14ac:dyDescent="0.25">
      <c r="A145">
        <v>23269665</v>
      </c>
      <c r="B145" t="s">
        <v>3657</v>
      </c>
      <c r="C145" t="s">
        <v>3658</v>
      </c>
    </row>
    <row r="146" spans="1:3" x14ac:dyDescent="0.25">
      <c r="A146">
        <v>23009159</v>
      </c>
      <c r="B146" t="s">
        <v>3659</v>
      </c>
      <c r="C146" t="s">
        <v>3660</v>
      </c>
    </row>
    <row r="147" spans="1:3" x14ac:dyDescent="0.25">
      <c r="A147">
        <v>10853692</v>
      </c>
      <c r="B147" t="s">
        <v>3661</v>
      </c>
      <c r="C147" t="s">
        <v>3662</v>
      </c>
    </row>
    <row r="148" spans="1:3" x14ac:dyDescent="0.25">
      <c r="A148">
        <v>23001123</v>
      </c>
      <c r="B148" t="s">
        <v>3663</v>
      </c>
      <c r="C148" t="s">
        <v>3664</v>
      </c>
    </row>
    <row r="149" spans="1:3" x14ac:dyDescent="0.25">
      <c r="A149">
        <v>23402440</v>
      </c>
      <c r="B149" t="s">
        <v>3665</v>
      </c>
      <c r="C149" t="s">
        <v>3666</v>
      </c>
    </row>
    <row r="150" spans="1:3" x14ac:dyDescent="0.25">
      <c r="A150">
        <v>10862572</v>
      </c>
      <c r="B150" t="s">
        <v>3667</v>
      </c>
      <c r="C150" t="s">
        <v>3668</v>
      </c>
    </row>
    <row r="151" spans="1:3" x14ac:dyDescent="0.25">
      <c r="A151">
        <v>10858496</v>
      </c>
      <c r="B151" t="s">
        <v>3669</v>
      </c>
      <c r="C151" t="s">
        <v>3537</v>
      </c>
    </row>
    <row r="152" spans="1:3" x14ac:dyDescent="0.25">
      <c r="A152">
        <v>10896127</v>
      </c>
      <c r="B152" t="s">
        <v>3670</v>
      </c>
      <c r="C152" t="s">
        <v>3671</v>
      </c>
    </row>
    <row r="153" spans="1:3" x14ac:dyDescent="0.25">
      <c r="A153">
        <v>10841588</v>
      </c>
      <c r="B153" t="s">
        <v>3672</v>
      </c>
      <c r="C153" t="s">
        <v>3673</v>
      </c>
    </row>
    <row r="154" spans="1:3" x14ac:dyDescent="0.25">
      <c r="A154">
        <v>11023731</v>
      </c>
      <c r="B154" t="s">
        <v>3674</v>
      </c>
      <c r="C154" t="s">
        <v>3675</v>
      </c>
    </row>
    <row r="155" spans="1:3" x14ac:dyDescent="0.25">
      <c r="A155">
        <v>10844512</v>
      </c>
      <c r="B155" t="s">
        <v>3676</v>
      </c>
      <c r="C155" t="s">
        <v>3594</v>
      </c>
    </row>
    <row r="156" spans="1:3" x14ac:dyDescent="0.25">
      <c r="A156">
        <v>23001098</v>
      </c>
      <c r="B156" t="s">
        <v>3676</v>
      </c>
      <c r="C156" t="s">
        <v>3677</v>
      </c>
    </row>
    <row r="157" spans="1:3" x14ac:dyDescent="0.25">
      <c r="A157">
        <v>10837055</v>
      </c>
      <c r="B157" t="s">
        <v>3678</v>
      </c>
      <c r="C157" t="s">
        <v>3679</v>
      </c>
    </row>
    <row r="158" spans="1:3" x14ac:dyDescent="0.25">
      <c r="A158">
        <v>23074523</v>
      </c>
      <c r="B158" t="s">
        <v>3680</v>
      </c>
      <c r="C158" t="s">
        <v>3542</v>
      </c>
    </row>
    <row r="159" spans="1:3" x14ac:dyDescent="0.25">
      <c r="A159">
        <v>23016485</v>
      </c>
      <c r="B159" t="s">
        <v>3681</v>
      </c>
      <c r="C159" t="s">
        <v>3581</v>
      </c>
    </row>
    <row r="160" spans="1:3" x14ac:dyDescent="0.25">
      <c r="A160">
        <v>23048532</v>
      </c>
      <c r="B160" t="s">
        <v>3682</v>
      </c>
      <c r="C160" t="s">
        <v>3662</v>
      </c>
    </row>
    <row r="161" spans="1:3" x14ac:dyDescent="0.25">
      <c r="A161">
        <v>10853651</v>
      </c>
      <c r="B161" t="s">
        <v>3559</v>
      </c>
      <c r="C161" t="s">
        <v>3683</v>
      </c>
    </row>
    <row r="162" spans="1:3" x14ac:dyDescent="0.25">
      <c r="A162">
        <v>10843610</v>
      </c>
      <c r="B162" t="s">
        <v>3684</v>
      </c>
      <c r="C162" t="s">
        <v>3655</v>
      </c>
    </row>
    <row r="163" spans="1:3" x14ac:dyDescent="0.25">
      <c r="A163">
        <v>10908948</v>
      </c>
      <c r="B163" t="s">
        <v>3685</v>
      </c>
      <c r="C163" t="s">
        <v>3686</v>
      </c>
    </row>
    <row r="164" spans="1:3" x14ac:dyDescent="0.25">
      <c r="A164">
        <v>23366665</v>
      </c>
      <c r="B164" t="s">
        <v>3687</v>
      </c>
      <c r="C164" t="s">
        <v>3688</v>
      </c>
    </row>
    <row r="165" spans="1:3" x14ac:dyDescent="0.25">
      <c r="A165">
        <v>23209940</v>
      </c>
      <c r="B165" t="s">
        <v>3689</v>
      </c>
      <c r="C165" t="s">
        <v>3396</v>
      </c>
    </row>
    <row r="166" spans="1:3" x14ac:dyDescent="0.25">
      <c r="A166">
        <v>23236309</v>
      </c>
      <c r="B166" t="s">
        <v>3690</v>
      </c>
      <c r="C166" t="s">
        <v>3691</v>
      </c>
    </row>
    <row r="167" spans="1:3" x14ac:dyDescent="0.25">
      <c r="A167">
        <v>23357222</v>
      </c>
      <c r="B167" t="s">
        <v>3692</v>
      </c>
      <c r="C167" t="s">
        <v>3693</v>
      </c>
    </row>
    <row r="168" spans="1:3" x14ac:dyDescent="0.25">
      <c r="A168">
        <v>23008641</v>
      </c>
      <c r="B168" t="s">
        <v>3694</v>
      </c>
      <c r="C168" t="s">
        <v>3695</v>
      </c>
    </row>
    <row r="169" spans="1:3" x14ac:dyDescent="0.25">
      <c r="A169">
        <v>10844079</v>
      </c>
      <c r="B169" t="s">
        <v>3696</v>
      </c>
      <c r="C169" t="s">
        <v>3697</v>
      </c>
    </row>
    <row r="170" spans="1:3" x14ac:dyDescent="0.25">
      <c r="A170">
        <v>10842740</v>
      </c>
      <c r="B170" t="s">
        <v>3698</v>
      </c>
      <c r="C170" t="s">
        <v>3699</v>
      </c>
    </row>
    <row r="171" spans="1:3" x14ac:dyDescent="0.25">
      <c r="A171">
        <v>11025390</v>
      </c>
      <c r="B171" t="s">
        <v>3700</v>
      </c>
      <c r="C171" t="s">
        <v>3485</v>
      </c>
    </row>
    <row r="172" spans="1:3" x14ac:dyDescent="0.25">
      <c r="A172">
        <v>10838113</v>
      </c>
      <c r="B172" t="s">
        <v>3701</v>
      </c>
      <c r="C172" t="s">
        <v>3702</v>
      </c>
    </row>
    <row r="173" spans="1:3" x14ac:dyDescent="0.25">
      <c r="A173">
        <v>23489589</v>
      </c>
      <c r="B173" t="s">
        <v>3703</v>
      </c>
      <c r="C173" t="s">
        <v>3704</v>
      </c>
    </row>
    <row r="174" spans="1:3" x14ac:dyDescent="0.25">
      <c r="A174">
        <v>10850518</v>
      </c>
      <c r="B174" t="s">
        <v>3705</v>
      </c>
      <c r="C174" t="s">
        <v>3706</v>
      </c>
    </row>
    <row r="175" spans="1:3" x14ac:dyDescent="0.25">
      <c r="A175">
        <v>23047929</v>
      </c>
      <c r="B175" t="s">
        <v>3707</v>
      </c>
      <c r="C175" t="s">
        <v>3708</v>
      </c>
    </row>
    <row r="176" spans="1:3" x14ac:dyDescent="0.25">
      <c r="A176">
        <v>10853131</v>
      </c>
      <c r="B176" t="s">
        <v>3709</v>
      </c>
      <c r="C176" t="s">
        <v>3710</v>
      </c>
    </row>
    <row r="177" spans="1:3" x14ac:dyDescent="0.25">
      <c r="A177">
        <v>23008678</v>
      </c>
      <c r="B177" t="s">
        <v>3711</v>
      </c>
      <c r="C177" t="s">
        <v>3470</v>
      </c>
    </row>
    <row r="178" spans="1:3" x14ac:dyDescent="0.25">
      <c r="A178">
        <v>10843085</v>
      </c>
      <c r="B178" t="s">
        <v>3712</v>
      </c>
      <c r="C178" t="s">
        <v>3713</v>
      </c>
    </row>
    <row r="179" spans="1:3" x14ac:dyDescent="0.25">
      <c r="A179">
        <v>10856841</v>
      </c>
      <c r="B179" t="s">
        <v>3714</v>
      </c>
      <c r="C179" t="s">
        <v>3715</v>
      </c>
    </row>
    <row r="180" spans="1:3" x14ac:dyDescent="0.25">
      <c r="A180">
        <v>10846479</v>
      </c>
      <c r="B180" t="s">
        <v>3716</v>
      </c>
      <c r="C180" t="s">
        <v>3717</v>
      </c>
    </row>
    <row r="181" spans="1:3" x14ac:dyDescent="0.25">
      <c r="A181">
        <v>11023351</v>
      </c>
      <c r="B181" t="s">
        <v>3718</v>
      </c>
      <c r="C181" t="s">
        <v>3719</v>
      </c>
    </row>
    <row r="182" spans="1:3" x14ac:dyDescent="0.25">
      <c r="A182">
        <v>10847886</v>
      </c>
      <c r="B182" t="s">
        <v>3720</v>
      </c>
      <c r="C182" t="s">
        <v>3485</v>
      </c>
    </row>
    <row r="183" spans="1:3" x14ac:dyDescent="0.25">
      <c r="A183">
        <v>23235909</v>
      </c>
      <c r="B183" t="s">
        <v>3721</v>
      </c>
      <c r="C183" t="s">
        <v>3458</v>
      </c>
    </row>
    <row r="184" spans="1:3" x14ac:dyDescent="0.25">
      <c r="A184">
        <v>10864858</v>
      </c>
      <c r="B184" t="s">
        <v>3722</v>
      </c>
      <c r="C184" t="s">
        <v>3677</v>
      </c>
    </row>
    <row r="185" spans="1:3" x14ac:dyDescent="0.25">
      <c r="A185">
        <v>10836402</v>
      </c>
      <c r="B185" t="s">
        <v>3723</v>
      </c>
      <c r="C185" t="s">
        <v>3724</v>
      </c>
    </row>
    <row r="186" spans="1:3" x14ac:dyDescent="0.25">
      <c r="A186">
        <v>10836683</v>
      </c>
      <c r="B186" t="s">
        <v>3725</v>
      </c>
      <c r="C186" t="s">
        <v>3726</v>
      </c>
    </row>
    <row r="187" spans="1:3" x14ac:dyDescent="0.25">
      <c r="A187">
        <v>10866642</v>
      </c>
      <c r="B187" t="s">
        <v>3727</v>
      </c>
      <c r="C187" t="s">
        <v>3728</v>
      </c>
    </row>
    <row r="188" spans="1:3" x14ac:dyDescent="0.25">
      <c r="A188">
        <v>10862588</v>
      </c>
      <c r="B188" t="s">
        <v>3729</v>
      </c>
      <c r="C188" t="s">
        <v>3695</v>
      </c>
    </row>
    <row r="189" spans="1:3" x14ac:dyDescent="0.25">
      <c r="A189">
        <v>10850726</v>
      </c>
      <c r="B189" t="s">
        <v>3730</v>
      </c>
      <c r="C189" t="s">
        <v>3731</v>
      </c>
    </row>
    <row r="190" spans="1:3" x14ac:dyDescent="0.25">
      <c r="A190">
        <v>23122410</v>
      </c>
      <c r="B190" t="s">
        <v>3732</v>
      </c>
      <c r="C190" t="s">
        <v>3733</v>
      </c>
    </row>
    <row r="191" spans="1:3" x14ac:dyDescent="0.25">
      <c r="A191">
        <v>23047440</v>
      </c>
      <c r="B191" t="s">
        <v>3734</v>
      </c>
      <c r="C191" t="s">
        <v>3735</v>
      </c>
    </row>
    <row r="192" spans="1:3" x14ac:dyDescent="0.25">
      <c r="A192">
        <v>23366669</v>
      </c>
      <c r="B192" t="s">
        <v>3736</v>
      </c>
      <c r="C192" t="s">
        <v>3737</v>
      </c>
    </row>
    <row r="193" spans="1:3" x14ac:dyDescent="0.25">
      <c r="A193">
        <v>23057391</v>
      </c>
      <c r="B193" t="s">
        <v>3738</v>
      </c>
      <c r="C193" t="s">
        <v>3739</v>
      </c>
    </row>
    <row r="194" spans="1:3" x14ac:dyDescent="0.25">
      <c r="A194">
        <v>23004517</v>
      </c>
      <c r="B194" t="s">
        <v>3740</v>
      </c>
      <c r="C194" t="s">
        <v>3741</v>
      </c>
    </row>
    <row r="195" spans="1:3" x14ac:dyDescent="0.25">
      <c r="A195">
        <v>23366687</v>
      </c>
      <c r="B195" t="s">
        <v>3742</v>
      </c>
      <c r="C195" t="s">
        <v>3743</v>
      </c>
    </row>
    <row r="196" spans="1:3" x14ac:dyDescent="0.25">
      <c r="A196">
        <v>23122196</v>
      </c>
      <c r="B196" t="s">
        <v>3744</v>
      </c>
      <c r="C196" t="s">
        <v>3745</v>
      </c>
    </row>
    <row r="197" spans="1:3" x14ac:dyDescent="0.25">
      <c r="A197">
        <v>10858383</v>
      </c>
      <c r="B197" t="s">
        <v>3746</v>
      </c>
      <c r="C197" t="s">
        <v>3747</v>
      </c>
    </row>
    <row r="198" spans="1:3" x14ac:dyDescent="0.25">
      <c r="A198">
        <v>10908813</v>
      </c>
      <c r="B198" t="s">
        <v>3748</v>
      </c>
      <c r="C198" t="s">
        <v>3420</v>
      </c>
    </row>
    <row r="199" spans="1:3" x14ac:dyDescent="0.25">
      <c r="A199">
        <v>23238314</v>
      </c>
      <c r="B199" t="s">
        <v>3749</v>
      </c>
      <c r="C199" t="s">
        <v>3750</v>
      </c>
    </row>
    <row r="200" spans="1:3" x14ac:dyDescent="0.25">
      <c r="A200">
        <v>10934442</v>
      </c>
      <c r="B200" t="s">
        <v>3751</v>
      </c>
      <c r="C200" t="s">
        <v>3752</v>
      </c>
    </row>
    <row r="201" spans="1:3" x14ac:dyDescent="0.25">
      <c r="A201">
        <v>12246685</v>
      </c>
      <c r="B201" t="s">
        <v>3753</v>
      </c>
      <c r="C201" t="s">
        <v>3754</v>
      </c>
    </row>
    <row r="202" spans="1:3" x14ac:dyDescent="0.25">
      <c r="A202">
        <v>11014006</v>
      </c>
      <c r="B202" t="s">
        <v>3755</v>
      </c>
      <c r="C202" t="s">
        <v>3756</v>
      </c>
    </row>
    <row r="203" spans="1:3" x14ac:dyDescent="0.25">
      <c r="A203">
        <v>10839128</v>
      </c>
      <c r="B203" t="s">
        <v>3757</v>
      </c>
      <c r="C203" t="s">
        <v>3758</v>
      </c>
    </row>
    <row r="204" spans="1:3" x14ac:dyDescent="0.25">
      <c r="A204">
        <v>10841523</v>
      </c>
      <c r="B204" t="s">
        <v>3759</v>
      </c>
      <c r="C204" t="s">
        <v>3535</v>
      </c>
    </row>
    <row r="205" spans="1:3" x14ac:dyDescent="0.25">
      <c r="A205">
        <v>23055301</v>
      </c>
      <c r="B205" t="s">
        <v>3760</v>
      </c>
      <c r="C205" t="s">
        <v>3761</v>
      </c>
    </row>
    <row r="206" spans="1:3" x14ac:dyDescent="0.25">
      <c r="A206">
        <v>10972507</v>
      </c>
      <c r="B206" t="s">
        <v>3762</v>
      </c>
      <c r="C206" t="s">
        <v>3763</v>
      </c>
    </row>
    <row r="207" spans="1:3" x14ac:dyDescent="0.25">
      <c r="A207">
        <v>10865882</v>
      </c>
      <c r="B207" t="s">
        <v>3764</v>
      </c>
      <c r="C207" t="s">
        <v>3559</v>
      </c>
    </row>
    <row r="208" spans="1:3" x14ac:dyDescent="0.25">
      <c r="A208">
        <v>10927586</v>
      </c>
      <c r="B208" t="s">
        <v>3765</v>
      </c>
      <c r="C208" t="s">
        <v>3766</v>
      </c>
    </row>
    <row r="209" spans="1:3" x14ac:dyDescent="0.25">
      <c r="A209">
        <v>23125911</v>
      </c>
      <c r="B209" t="s">
        <v>3767</v>
      </c>
      <c r="C209" t="s">
        <v>3768</v>
      </c>
    </row>
    <row r="210" spans="1:3" x14ac:dyDescent="0.25">
      <c r="A210">
        <v>23522031</v>
      </c>
      <c r="B210" t="s">
        <v>3769</v>
      </c>
      <c r="C210" t="s">
        <v>3770</v>
      </c>
    </row>
    <row r="211" spans="1:3" x14ac:dyDescent="0.25">
      <c r="A211">
        <v>23016442</v>
      </c>
      <c r="B211" t="s">
        <v>3771</v>
      </c>
      <c r="C211" t="s">
        <v>3772</v>
      </c>
    </row>
    <row r="212" spans="1:3" x14ac:dyDescent="0.25">
      <c r="A212">
        <v>10992124</v>
      </c>
      <c r="B212" t="s">
        <v>3773</v>
      </c>
      <c r="C212" t="s">
        <v>3472</v>
      </c>
    </row>
    <row r="213" spans="1:3" x14ac:dyDescent="0.25">
      <c r="A213">
        <v>10853437</v>
      </c>
      <c r="B213" t="s">
        <v>3747</v>
      </c>
      <c r="C213" t="s">
        <v>3774</v>
      </c>
    </row>
    <row r="214" spans="1:3" x14ac:dyDescent="0.25">
      <c r="A214">
        <v>10854152</v>
      </c>
      <c r="B214" t="s">
        <v>3775</v>
      </c>
      <c r="C214" t="s">
        <v>3776</v>
      </c>
    </row>
    <row r="215" spans="1:3" x14ac:dyDescent="0.25">
      <c r="A215">
        <v>10848975</v>
      </c>
      <c r="B215" t="s">
        <v>3777</v>
      </c>
      <c r="C215" t="s">
        <v>3608</v>
      </c>
    </row>
    <row r="216" spans="1:3" x14ac:dyDescent="0.25">
      <c r="A216">
        <v>23479234</v>
      </c>
      <c r="B216" t="s">
        <v>3778</v>
      </c>
      <c r="C216" t="s">
        <v>3554</v>
      </c>
    </row>
    <row r="217" spans="1:3" x14ac:dyDescent="0.25">
      <c r="A217">
        <v>10844522</v>
      </c>
      <c r="B217" t="s">
        <v>3779</v>
      </c>
      <c r="C217" t="s">
        <v>3780</v>
      </c>
    </row>
    <row r="218" spans="1:3" x14ac:dyDescent="0.25">
      <c r="A218">
        <v>10864953</v>
      </c>
      <c r="B218" t="s">
        <v>3781</v>
      </c>
      <c r="C218" t="s">
        <v>3656</v>
      </c>
    </row>
    <row r="219" spans="1:3" x14ac:dyDescent="0.25">
      <c r="A219">
        <v>23009013</v>
      </c>
      <c r="B219" t="s">
        <v>3782</v>
      </c>
      <c r="C219" t="s">
        <v>3783</v>
      </c>
    </row>
    <row r="220" spans="1:3" x14ac:dyDescent="0.25">
      <c r="A220">
        <v>23001326</v>
      </c>
      <c r="B220" t="s">
        <v>3784</v>
      </c>
      <c r="C220" t="s">
        <v>3785</v>
      </c>
    </row>
    <row r="221" spans="1:3" x14ac:dyDescent="0.25">
      <c r="A221">
        <v>11018519</v>
      </c>
      <c r="B221" t="s">
        <v>3786</v>
      </c>
      <c r="C221" t="s">
        <v>3787</v>
      </c>
    </row>
    <row r="222" spans="1:3" x14ac:dyDescent="0.25">
      <c r="A222">
        <v>10867487</v>
      </c>
      <c r="B222" t="s">
        <v>3788</v>
      </c>
      <c r="C222" t="s">
        <v>3789</v>
      </c>
    </row>
    <row r="223" spans="1:3" x14ac:dyDescent="0.25">
      <c r="A223">
        <v>23010763</v>
      </c>
      <c r="B223" t="s">
        <v>3790</v>
      </c>
      <c r="C223" t="s">
        <v>3791</v>
      </c>
    </row>
    <row r="224" spans="1:3" x14ac:dyDescent="0.25">
      <c r="A224">
        <v>10839754</v>
      </c>
      <c r="B224" t="s">
        <v>3792</v>
      </c>
      <c r="C224" t="s">
        <v>3678</v>
      </c>
    </row>
    <row r="225" spans="1:3" x14ac:dyDescent="0.25">
      <c r="A225">
        <v>23262059</v>
      </c>
      <c r="B225" t="s">
        <v>3793</v>
      </c>
      <c r="C225" t="s">
        <v>3768</v>
      </c>
    </row>
    <row r="226" spans="1:3" x14ac:dyDescent="0.25">
      <c r="A226">
        <v>10843052</v>
      </c>
      <c r="B226" t="s">
        <v>3794</v>
      </c>
      <c r="C226" t="s">
        <v>3795</v>
      </c>
    </row>
    <row r="227" spans="1:3" x14ac:dyDescent="0.25">
      <c r="A227">
        <v>10848663</v>
      </c>
      <c r="B227" t="s">
        <v>3796</v>
      </c>
      <c r="C227" t="s">
        <v>3542</v>
      </c>
    </row>
    <row r="228" spans="1:3" x14ac:dyDescent="0.25">
      <c r="A228">
        <v>23001137</v>
      </c>
      <c r="B228" t="s">
        <v>3797</v>
      </c>
      <c r="C228" t="s">
        <v>3594</v>
      </c>
    </row>
    <row r="229" spans="1:3" x14ac:dyDescent="0.25">
      <c r="A229">
        <v>10848538</v>
      </c>
      <c r="B229" t="s">
        <v>3798</v>
      </c>
      <c r="C229" t="s">
        <v>3799</v>
      </c>
    </row>
    <row r="230" spans="1:3" x14ac:dyDescent="0.25">
      <c r="A230">
        <v>10937979</v>
      </c>
      <c r="B230" t="s">
        <v>3800</v>
      </c>
      <c r="C230" t="s">
        <v>3801</v>
      </c>
    </row>
    <row r="231" spans="1:3" x14ac:dyDescent="0.25">
      <c r="A231">
        <v>23009664</v>
      </c>
      <c r="B231" t="s">
        <v>3802</v>
      </c>
      <c r="C231" t="s">
        <v>3803</v>
      </c>
    </row>
    <row r="232" spans="1:3" x14ac:dyDescent="0.25">
      <c r="A232">
        <v>23047797</v>
      </c>
      <c r="B232" t="s">
        <v>3802</v>
      </c>
      <c r="C232" t="s">
        <v>3803</v>
      </c>
    </row>
    <row r="233" spans="1:3" x14ac:dyDescent="0.25">
      <c r="A233">
        <v>23047806</v>
      </c>
      <c r="B233" t="s">
        <v>3802</v>
      </c>
      <c r="C233" t="s">
        <v>3803</v>
      </c>
    </row>
    <row r="234" spans="1:3" x14ac:dyDescent="0.25">
      <c r="A234">
        <v>23606053</v>
      </c>
      <c r="B234" t="s">
        <v>3804</v>
      </c>
      <c r="C234" t="s">
        <v>3805</v>
      </c>
    </row>
    <row r="235" spans="1:3" x14ac:dyDescent="0.25">
      <c r="A235">
        <v>23057545</v>
      </c>
      <c r="B235" t="s">
        <v>3806</v>
      </c>
      <c r="C235" t="s">
        <v>3405</v>
      </c>
    </row>
    <row r="236" spans="1:3" x14ac:dyDescent="0.25">
      <c r="A236">
        <v>10866540</v>
      </c>
      <c r="B236" t="s">
        <v>3807</v>
      </c>
      <c r="C236" t="s">
        <v>3808</v>
      </c>
    </row>
    <row r="237" spans="1:3" x14ac:dyDescent="0.25">
      <c r="A237">
        <v>10879993</v>
      </c>
      <c r="B237" t="s">
        <v>3809</v>
      </c>
      <c r="C237" t="s">
        <v>3810</v>
      </c>
    </row>
    <row r="238" spans="1:3" x14ac:dyDescent="0.25">
      <c r="A238">
        <v>15379399</v>
      </c>
      <c r="B238" t="s">
        <v>3811</v>
      </c>
      <c r="C238" t="s">
        <v>3485</v>
      </c>
    </row>
    <row r="239" spans="1:3" x14ac:dyDescent="0.25">
      <c r="A239">
        <v>23366473</v>
      </c>
      <c r="B239" t="s">
        <v>3812</v>
      </c>
      <c r="C239" t="s">
        <v>3813</v>
      </c>
    </row>
    <row r="240" spans="1:3" x14ac:dyDescent="0.25">
      <c r="A240">
        <v>23001142</v>
      </c>
      <c r="B240" t="s">
        <v>3814</v>
      </c>
      <c r="C240" t="s">
        <v>3815</v>
      </c>
    </row>
    <row r="241" spans="1:3" x14ac:dyDescent="0.25">
      <c r="A241">
        <v>10859164</v>
      </c>
      <c r="B241" t="s">
        <v>3816</v>
      </c>
      <c r="C241" t="s">
        <v>3817</v>
      </c>
    </row>
    <row r="242" spans="1:3" x14ac:dyDescent="0.25">
      <c r="A242">
        <v>11013248</v>
      </c>
      <c r="B242" t="s">
        <v>3818</v>
      </c>
      <c r="C242" t="s">
        <v>3819</v>
      </c>
    </row>
    <row r="243" spans="1:3" x14ac:dyDescent="0.25">
      <c r="A243">
        <v>23148713</v>
      </c>
      <c r="B243" t="s">
        <v>3820</v>
      </c>
      <c r="C243" t="s">
        <v>3821</v>
      </c>
    </row>
    <row r="244" spans="1:3" x14ac:dyDescent="0.25">
      <c r="A244">
        <v>10845707</v>
      </c>
      <c r="B244" t="s">
        <v>3822</v>
      </c>
      <c r="C244" t="s">
        <v>3392</v>
      </c>
    </row>
    <row r="245" spans="1:3" x14ac:dyDescent="0.25">
      <c r="A245">
        <v>10840843</v>
      </c>
      <c r="B245" t="s">
        <v>3823</v>
      </c>
      <c r="C245" t="s">
        <v>3824</v>
      </c>
    </row>
    <row r="246" spans="1:3" x14ac:dyDescent="0.25">
      <c r="A246">
        <v>10861434</v>
      </c>
      <c r="B246" t="s">
        <v>3825</v>
      </c>
      <c r="C246" t="s">
        <v>3770</v>
      </c>
    </row>
    <row r="247" spans="1:3" x14ac:dyDescent="0.25">
      <c r="A247">
        <v>10850709</v>
      </c>
      <c r="B247" t="s">
        <v>3826</v>
      </c>
      <c r="C247" t="s">
        <v>3827</v>
      </c>
    </row>
    <row r="248" spans="1:3" x14ac:dyDescent="0.25">
      <c r="A248">
        <v>231259.24</v>
      </c>
      <c r="B248" t="s">
        <v>3828</v>
      </c>
      <c r="C248" t="s">
        <v>3829</v>
      </c>
    </row>
    <row r="249" spans="1:3" x14ac:dyDescent="0.25">
      <c r="A249">
        <v>10851604</v>
      </c>
      <c r="B249" t="s">
        <v>3830</v>
      </c>
      <c r="C249" t="s">
        <v>3831</v>
      </c>
    </row>
    <row r="250" spans="1:3" x14ac:dyDescent="0.25">
      <c r="A250">
        <v>23126002</v>
      </c>
      <c r="B250" t="s">
        <v>3832</v>
      </c>
      <c r="C250" t="s">
        <v>3833</v>
      </c>
    </row>
    <row r="251" spans="1:3" x14ac:dyDescent="0.25">
      <c r="A251">
        <v>23004987</v>
      </c>
      <c r="B251" t="s">
        <v>3834</v>
      </c>
      <c r="C251" t="s">
        <v>3835</v>
      </c>
    </row>
    <row r="252" spans="1:3" x14ac:dyDescent="0.25">
      <c r="A252">
        <v>10853847</v>
      </c>
      <c r="B252" t="s">
        <v>3836</v>
      </c>
      <c r="C252" t="s">
        <v>3535</v>
      </c>
    </row>
    <row r="253" spans="1:3" x14ac:dyDescent="0.25">
      <c r="A253">
        <v>10841205</v>
      </c>
      <c r="B253" t="s">
        <v>3837</v>
      </c>
      <c r="C253" t="s">
        <v>3838</v>
      </c>
    </row>
    <row r="254" spans="1:3" x14ac:dyDescent="0.25">
      <c r="A254">
        <v>10842499</v>
      </c>
      <c r="B254" t="s">
        <v>3839</v>
      </c>
      <c r="C254" t="s">
        <v>3840</v>
      </c>
    </row>
    <row r="255" spans="1:3" x14ac:dyDescent="0.25">
      <c r="A255">
        <v>23008777</v>
      </c>
      <c r="B255" t="s">
        <v>3841</v>
      </c>
      <c r="C255" t="s">
        <v>3842</v>
      </c>
    </row>
    <row r="256" spans="1:3" x14ac:dyDescent="0.25">
      <c r="A256">
        <v>10860367</v>
      </c>
      <c r="B256" t="s">
        <v>3843</v>
      </c>
      <c r="C256" t="s">
        <v>3844</v>
      </c>
    </row>
    <row r="257" spans="1:3" x14ac:dyDescent="0.25">
      <c r="A257">
        <v>10922609</v>
      </c>
      <c r="B257" t="s">
        <v>3845</v>
      </c>
      <c r="C257" t="s">
        <v>3846</v>
      </c>
    </row>
    <row r="258" spans="1:3" x14ac:dyDescent="0.25">
      <c r="A258">
        <v>10858494</v>
      </c>
      <c r="B258" t="s">
        <v>3847</v>
      </c>
      <c r="C258" t="s">
        <v>3713</v>
      </c>
    </row>
    <row r="259" spans="1:3" x14ac:dyDescent="0.25">
      <c r="A259">
        <v>10998533</v>
      </c>
      <c r="B259" t="s">
        <v>3848</v>
      </c>
      <c r="C259" t="s">
        <v>3849</v>
      </c>
    </row>
    <row r="260" spans="1:3" x14ac:dyDescent="0.25">
      <c r="A260">
        <v>23009015</v>
      </c>
      <c r="B260" t="s">
        <v>3850</v>
      </c>
      <c r="C260" t="s">
        <v>3851</v>
      </c>
    </row>
    <row r="261" spans="1:3" x14ac:dyDescent="0.25">
      <c r="A261">
        <v>11001235</v>
      </c>
      <c r="B261" t="s">
        <v>3852</v>
      </c>
      <c r="C261" t="s">
        <v>3808</v>
      </c>
    </row>
    <row r="262" spans="1:3" x14ac:dyDescent="0.25">
      <c r="A262">
        <v>23009331</v>
      </c>
      <c r="B262" t="s">
        <v>3853</v>
      </c>
      <c r="C262" t="s">
        <v>3420</v>
      </c>
    </row>
    <row r="263" spans="1:3" x14ac:dyDescent="0.25">
      <c r="A263">
        <v>10851772</v>
      </c>
      <c r="B263" t="s">
        <v>3854</v>
      </c>
      <c r="C263" t="s">
        <v>3855</v>
      </c>
    </row>
    <row r="264" spans="1:3" x14ac:dyDescent="0.25">
      <c r="A264">
        <v>10860478</v>
      </c>
      <c r="B264" t="s">
        <v>3856</v>
      </c>
      <c r="C264" t="s">
        <v>3857</v>
      </c>
    </row>
    <row r="265" spans="1:3" x14ac:dyDescent="0.25">
      <c r="A265">
        <v>10866535</v>
      </c>
      <c r="B265" t="s">
        <v>3858</v>
      </c>
      <c r="C265" t="s">
        <v>3859</v>
      </c>
    </row>
    <row r="266" spans="1:3" x14ac:dyDescent="0.25">
      <c r="A266">
        <v>23074353</v>
      </c>
      <c r="B266" t="s">
        <v>3860</v>
      </c>
      <c r="C266" t="s">
        <v>3861</v>
      </c>
    </row>
    <row r="267" spans="1:3" x14ac:dyDescent="0.25">
      <c r="A267">
        <v>11023324</v>
      </c>
      <c r="B267" t="s">
        <v>3862</v>
      </c>
      <c r="C267" t="s">
        <v>3863</v>
      </c>
    </row>
    <row r="268" spans="1:3" x14ac:dyDescent="0.25">
      <c r="A268">
        <v>10856934</v>
      </c>
      <c r="B268" t="s">
        <v>3864</v>
      </c>
      <c r="C268" t="s">
        <v>3865</v>
      </c>
    </row>
    <row r="269" spans="1:3" x14ac:dyDescent="0.25">
      <c r="A269">
        <v>23125494</v>
      </c>
      <c r="B269" t="s">
        <v>3866</v>
      </c>
      <c r="C269" t="s">
        <v>3867</v>
      </c>
    </row>
    <row r="270" spans="1:3" x14ac:dyDescent="0.25">
      <c r="A270">
        <v>10991329</v>
      </c>
      <c r="B270" t="s">
        <v>3868</v>
      </c>
      <c r="C270" t="s">
        <v>3869</v>
      </c>
    </row>
    <row r="271" spans="1:3" x14ac:dyDescent="0.25">
      <c r="A271">
        <v>23350427</v>
      </c>
      <c r="B271" t="s">
        <v>3568</v>
      </c>
      <c r="C271" t="s">
        <v>3567</v>
      </c>
    </row>
    <row r="272" spans="1:3" x14ac:dyDescent="0.25">
      <c r="A272">
        <v>23008800</v>
      </c>
      <c r="B272" t="s">
        <v>3870</v>
      </c>
      <c r="C272" t="s">
        <v>3871</v>
      </c>
    </row>
    <row r="273" spans="1:3" x14ac:dyDescent="0.25">
      <c r="A273">
        <v>10836653</v>
      </c>
      <c r="B273" t="s">
        <v>3872</v>
      </c>
      <c r="C273" t="s">
        <v>3559</v>
      </c>
    </row>
    <row r="274" spans="1:3" x14ac:dyDescent="0.25">
      <c r="A274">
        <v>10863758</v>
      </c>
      <c r="B274" t="s">
        <v>3872</v>
      </c>
      <c r="C274" t="s">
        <v>3485</v>
      </c>
    </row>
    <row r="275" spans="1:3" x14ac:dyDescent="0.25">
      <c r="A275">
        <v>23057332</v>
      </c>
      <c r="B275" t="s">
        <v>3872</v>
      </c>
      <c r="C275" t="s">
        <v>3873</v>
      </c>
    </row>
    <row r="276" spans="1:3" x14ac:dyDescent="0.25">
      <c r="A276">
        <v>10988929</v>
      </c>
      <c r="B276" t="s">
        <v>3874</v>
      </c>
      <c r="C276" t="s">
        <v>3875</v>
      </c>
    </row>
    <row r="277" spans="1:3" x14ac:dyDescent="0.25">
      <c r="A277">
        <v>23488574</v>
      </c>
      <c r="B277" t="s">
        <v>3876</v>
      </c>
      <c r="C277" t="s">
        <v>3877</v>
      </c>
    </row>
    <row r="278" spans="1:3" x14ac:dyDescent="0.25">
      <c r="A278">
        <v>10993354</v>
      </c>
      <c r="B278" t="s">
        <v>3878</v>
      </c>
      <c r="C278" t="s">
        <v>3542</v>
      </c>
    </row>
    <row r="279" spans="1:3" x14ac:dyDescent="0.25">
      <c r="A279">
        <v>10924075</v>
      </c>
      <c r="B279" t="s">
        <v>3879</v>
      </c>
      <c r="C279" t="s">
        <v>3880</v>
      </c>
    </row>
    <row r="280" spans="1:3" x14ac:dyDescent="0.25">
      <c r="A280">
        <v>23392770</v>
      </c>
      <c r="B280" t="s">
        <v>3881</v>
      </c>
      <c r="C280" t="s">
        <v>3882</v>
      </c>
    </row>
    <row r="281" spans="1:3" x14ac:dyDescent="0.25">
      <c r="A281">
        <v>15214480</v>
      </c>
      <c r="B281" t="s">
        <v>3883</v>
      </c>
      <c r="C281" t="s">
        <v>3884</v>
      </c>
    </row>
    <row r="282" spans="1:3" x14ac:dyDescent="0.25">
      <c r="A282">
        <v>10860851</v>
      </c>
      <c r="B282" t="s">
        <v>3885</v>
      </c>
      <c r="C282" t="s">
        <v>3886</v>
      </c>
    </row>
    <row r="283" spans="1:3" x14ac:dyDescent="0.25">
      <c r="A283">
        <v>10855535</v>
      </c>
      <c r="B283" t="s">
        <v>3887</v>
      </c>
      <c r="C283" t="s">
        <v>3888</v>
      </c>
    </row>
    <row r="284" spans="1:3" x14ac:dyDescent="0.25">
      <c r="A284">
        <v>10862296</v>
      </c>
      <c r="B284" t="s">
        <v>3889</v>
      </c>
      <c r="C284" t="s">
        <v>3890</v>
      </c>
    </row>
    <row r="285" spans="1:3" x14ac:dyDescent="0.25">
      <c r="A285">
        <v>10856741</v>
      </c>
      <c r="B285" t="s">
        <v>3891</v>
      </c>
      <c r="C285" t="s">
        <v>3892</v>
      </c>
    </row>
    <row r="286" spans="1:3" x14ac:dyDescent="0.25">
      <c r="A286">
        <v>23047469</v>
      </c>
      <c r="B286" t="s">
        <v>3893</v>
      </c>
      <c r="C286" t="s">
        <v>3894</v>
      </c>
    </row>
    <row r="287" spans="1:3" x14ac:dyDescent="0.25">
      <c r="A287">
        <v>10853140</v>
      </c>
      <c r="B287" t="s">
        <v>3895</v>
      </c>
      <c r="C287" t="s">
        <v>3896</v>
      </c>
    </row>
    <row r="288" spans="1:3" x14ac:dyDescent="0.25">
      <c r="A288">
        <v>23236766</v>
      </c>
      <c r="B288" t="s">
        <v>3897</v>
      </c>
      <c r="C288" t="s">
        <v>3898</v>
      </c>
    </row>
    <row r="289" spans="1:3" x14ac:dyDescent="0.25">
      <c r="A289">
        <v>23453058</v>
      </c>
      <c r="B289" t="s">
        <v>3899</v>
      </c>
      <c r="C289" t="s">
        <v>3900</v>
      </c>
    </row>
    <row r="290" spans="1:3" x14ac:dyDescent="0.25">
      <c r="A290">
        <v>23146050</v>
      </c>
      <c r="B290" t="s">
        <v>3901</v>
      </c>
      <c r="C290" t="s">
        <v>3902</v>
      </c>
    </row>
    <row r="291" spans="1:3" x14ac:dyDescent="0.25">
      <c r="A291">
        <v>10856696</v>
      </c>
      <c r="B291" t="s">
        <v>3903</v>
      </c>
      <c r="C291" t="s">
        <v>3591</v>
      </c>
    </row>
    <row r="292" spans="1:3" x14ac:dyDescent="0.25">
      <c r="A292">
        <v>10856673</v>
      </c>
      <c r="B292" t="s">
        <v>3904</v>
      </c>
      <c r="C292" t="s">
        <v>3905</v>
      </c>
    </row>
    <row r="293" spans="1:3" x14ac:dyDescent="0.25">
      <c r="A293">
        <v>23049705</v>
      </c>
      <c r="B293" t="s">
        <v>3906</v>
      </c>
      <c r="C293" t="s">
        <v>3907</v>
      </c>
    </row>
    <row r="294" spans="1:3" x14ac:dyDescent="0.25">
      <c r="A294">
        <v>10848640</v>
      </c>
      <c r="B294" t="s">
        <v>3908</v>
      </c>
      <c r="C294" t="s">
        <v>3909</v>
      </c>
    </row>
    <row r="295" spans="1:3" x14ac:dyDescent="0.25">
      <c r="A295">
        <v>10862978</v>
      </c>
      <c r="B295" t="s">
        <v>3910</v>
      </c>
      <c r="C295" t="s">
        <v>3911</v>
      </c>
    </row>
    <row r="296" spans="1:3" x14ac:dyDescent="0.25">
      <c r="A296">
        <v>10859524</v>
      </c>
      <c r="B296" t="s">
        <v>3912</v>
      </c>
      <c r="C296" t="s">
        <v>3913</v>
      </c>
    </row>
    <row r="297" spans="1:3" x14ac:dyDescent="0.25">
      <c r="A297">
        <v>10841538</v>
      </c>
      <c r="B297" t="s">
        <v>3914</v>
      </c>
      <c r="C297" t="s">
        <v>3915</v>
      </c>
    </row>
    <row r="298" spans="1:3" x14ac:dyDescent="0.25">
      <c r="A298">
        <v>23074294</v>
      </c>
      <c r="B298" t="s">
        <v>3916</v>
      </c>
      <c r="C298" t="s">
        <v>3559</v>
      </c>
    </row>
    <row r="299" spans="1:3" x14ac:dyDescent="0.25">
      <c r="A299">
        <v>23010142</v>
      </c>
      <c r="B299" t="s">
        <v>3917</v>
      </c>
      <c r="C299" t="s">
        <v>3918</v>
      </c>
    </row>
    <row r="300" spans="1:3" x14ac:dyDescent="0.25">
      <c r="A300">
        <v>23008778</v>
      </c>
      <c r="B300" t="s">
        <v>3919</v>
      </c>
      <c r="C300" t="s">
        <v>3920</v>
      </c>
    </row>
    <row r="301" spans="1:3" x14ac:dyDescent="0.25">
      <c r="A301">
        <v>23604183</v>
      </c>
      <c r="B301" t="s">
        <v>3919</v>
      </c>
      <c r="C301" t="s">
        <v>3921</v>
      </c>
    </row>
    <row r="302" spans="1:3" x14ac:dyDescent="0.25">
      <c r="A302">
        <v>10859782</v>
      </c>
      <c r="B302" t="s">
        <v>3922</v>
      </c>
      <c r="C302" t="s">
        <v>3535</v>
      </c>
    </row>
    <row r="303" spans="1:3" x14ac:dyDescent="0.25">
      <c r="A303">
        <v>10858917</v>
      </c>
      <c r="B303" t="s">
        <v>3923</v>
      </c>
      <c r="C303" t="s">
        <v>3924</v>
      </c>
    </row>
    <row r="304" spans="1:3" x14ac:dyDescent="0.25">
      <c r="A304">
        <v>23533582</v>
      </c>
      <c r="B304" t="s">
        <v>3925</v>
      </c>
      <c r="C304" t="s">
        <v>3926</v>
      </c>
    </row>
    <row r="305" spans="1:3" x14ac:dyDescent="0.25">
      <c r="A305">
        <v>23366707</v>
      </c>
      <c r="B305" t="s">
        <v>3927</v>
      </c>
      <c r="C305" t="s">
        <v>3708</v>
      </c>
    </row>
    <row r="306" spans="1:3" x14ac:dyDescent="0.25">
      <c r="A306">
        <v>11023444</v>
      </c>
      <c r="B306" t="s">
        <v>3928</v>
      </c>
      <c r="C306" t="s">
        <v>3660</v>
      </c>
    </row>
    <row r="307" spans="1:3" x14ac:dyDescent="0.25">
      <c r="A307">
        <v>10844250</v>
      </c>
      <c r="B307" t="s">
        <v>3929</v>
      </c>
      <c r="C307" t="s">
        <v>3930</v>
      </c>
    </row>
    <row r="308" spans="1:3" x14ac:dyDescent="0.25">
      <c r="A308">
        <v>10862630</v>
      </c>
      <c r="B308" t="s">
        <v>3929</v>
      </c>
      <c r="C308" t="s">
        <v>3931</v>
      </c>
    </row>
    <row r="309" spans="1:3" x14ac:dyDescent="0.25">
      <c r="A309">
        <v>10996130</v>
      </c>
      <c r="B309" t="s">
        <v>3929</v>
      </c>
      <c r="C309" t="s">
        <v>3713</v>
      </c>
    </row>
    <row r="310" spans="1:3" x14ac:dyDescent="0.25">
      <c r="A310">
        <v>10933801</v>
      </c>
      <c r="B310" t="s">
        <v>3932</v>
      </c>
      <c r="C310" t="s">
        <v>3807</v>
      </c>
    </row>
    <row r="311" spans="1:3" x14ac:dyDescent="0.25">
      <c r="A311">
        <v>10872985</v>
      </c>
      <c r="B311" t="s">
        <v>3933</v>
      </c>
      <c r="C311" t="s">
        <v>3934</v>
      </c>
    </row>
    <row r="312" spans="1:3" x14ac:dyDescent="0.25">
      <c r="A312">
        <v>23173402</v>
      </c>
      <c r="B312" t="s">
        <v>3935</v>
      </c>
      <c r="C312" t="s">
        <v>3936</v>
      </c>
    </row>
    <row r="313" spans="1:3" x14ac:dyDescent="0.25">
      <c r="A313">
        <v>10865172</v>
      </c>
      <c r="B313" t="s">
        <v>3937</v>
      </c>
      <c r="C313" t="s">
        <v>3485</v>
      </c>
    </row>
    <row r="314" spans="1:3" x14ac:dyDescent="0.25">
      <c r="A314">
        <v>10849661</v>
      </c>
      <c r="B314" t="s">
        <v>3938</v>
      </c>
      <c r="C314" t="s">
        <v>3939</v>
      </c>
    </row>
    <row r="315" spans="1:3" x14ac:dyDescent="0.25">
      <c r="A315">
        <v>10844779</v>
      </c>
      <c r="B315" t="s">
        <v>3940</v>
      </c>
      <c r="C315" t="s">
        <v>3941</v>
      </c>
    </row>
    <row r="316" spans="1:3" x14ac:dyDescent="0.25">
      <c r="A316">
        <v>10839275</v>
      </c>
      <c r="B316" t="s">
        <v>3942</v>
      </c>
      <c r="C316" t="s">
        <v>3943</v>
      </c>
    </row>
    <row r="317" spans="1:3" x14ac:dyDescent="0.25">
      <c r="A317">
        <v>23257336</v>
      </c>
      <c r="B317" t="s">
        <v>3944</v>
      </c>
      <c r="C317" t="s">
        <v>3945</v>
      </c>
    </row>
  </sheetData>
  <sheetProtection algorithmName="SHA-512" hashValue="3KFj5Nfsl7q0SzWTeFCYjuTIKEdW5zbE6KA/5sYNpezNvv1glnbwlq0lso5AGmmBgXpGScL5SUX9U5x2aG46cw==" saltValue="w8w1QtOoVcJ9ZRGCggX58w==" spinCount="100000" sheet="1" objects="1" scenarios="1"/>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3"/>
  <dimension ref="A1:H31"/>
  <sheetViews>
    <sheetView zoomScaleNormal="100" workbookViewId="0">
      <selection activeCell="E10" sqref="E10"/>
    </sheetView>
  </sheetViews>
  <sheetFormatPr defaultColWidth="9.140625" defaultRowHeight="15.75" x14ac:dyDescent="0.25"/>
  <cols>
    <col min="1" max="1" width="11" style="1" bestFit="1" customWidth="1"/>
    <col min="2" max="2" width="33.7109375" style="1" customWidth="1"/>
    <col min="3" max="3" width="8.140625" style="1" bestFit="1" customWidth="1"/>
    <col min="4" max="4" width="24.7109375" style="1" bestFit="1" customWidth="1"/>
    <col min="5" max="5" width="49.7109375" style="1" customWidth="1"/>
    <col min="6" max="6" width="12" style="1" bestFit="1" customWidth="1"/>
    <col min="7" max="7" width="22.7109375" style="1" bestFit="1" customWidth="1"/>
    <col min="8" max="8" width="66" style="1" customWidth="1"/>
    <col min="9" max="16384" width="9.140625" style="1"/>
  </cols>
  <sheetData>
    <row r="1" spans="1:8" s="10" customFormat="1" ht="31.5" x14ac:dyDescent="0.25">
      <c r="A1" s="21" t="s">
        <v>1176</v>
      </c>
      <c r="B1" s="22" t="s">
        <v>537</v>
      </c>
      <c r="C1" s="21" t="s">
        <v>1171</v>
      </c>
      <c r="D1" s="11" t="s">
        <v>1172</v>
      </c>
      <c r="E1" s="11" t="s">
        <v>1168</v>
      </c>
      <c r="F1" s="11" t="s">
        <v>1178</v>
      </c>
      <c r="G1" s="23" t="s">
        <v>543</v>
      </c>
      <c r="H1" s="23" t="s">
        <v>563</v>
      </c>
    </row>
    <row r="2" spans="1:8" x14ac:dyDescent="0.25">
      <c r="A2" s="12" t="s">
        <v>1183</v>
      </c>
      <c r="B2" s="12" t="s">
        <v>540</v>
      </c>
      <c r="C2" s="12" t="s">
        <v>1808</v>
      </c>
      <c r="D2" s="12" t="s">
        <v>3947</v>
      </c>
      <c r="E2" s="13" t="s">
        <v>9365</v>
      </c>
      <c r="F2" s="12" t="s">
        <v>1177</v>
      </c>
      <c r="G2" s="81" t="s">
        <v>544</v>
      </c>
      <c r="H2" s="47" t="s">
        <v>2957</v>
      </c>
    </row>
    <row r="3" spans="1:8" x14ac:dyDescent="0.25">
      <c r="A3" s="12"/>
      <c r="B3" s="12" t="s">
        <v>539</v>
      </c>
      <c r="C3" s="12" t="s">
        <v>1809</v>
      </c>
      <c r="D3" s="12" t="s">
        <v>1164</v>
      </c>
      <c r="E3" s="13" t="s">
        <v>9366</v>
      </c>
      <c r="F3" s="12" t="s">
        <v>558</v>
      </c>
      <c r="G3" s="81" t="s">
        <v>545</v>
      </c>
      <c r="H3" s="47" t="s">
        <v>2958</v>
      </c>
    </row>
    <row r="4" spans="1:8" x14ac:dyDescent="0.25">
      <c r="A4" s="12"/>
      <c r="B4" s="12" t="s">
        <v>538</v>
      </c>
      <c r="C4" s="12" t="s">
        <v>1810</v>
      </c>
      <c r="D4" s="12" t="s">
        <v>542</v>
      </c>
      <c r="E4" s="13" t="s">
        <v>9367</v>
      </c>
      <c r="F4" s="12"/>
      <c r="G4" s="81" t="s">
        <v>546</v>
      </c>
      <c r="H4" s="47" t="s">
        <v>2959</v>
      </c>
    </row>
    <row r="5" spans="1:8" x14ac:dyDescent="0.25">
      <c r="A5" s="12"/>
      <c r="B5" s="12"/>
      <c r="C5" s="12" t="s">
        <v>1811</v>
      </c>
      <c r="D5" s="12" t="s">
        <v>1163</v>
      </c>
      <c r="E5" s="13" t="s">
        <v>9368</v>
      </c>
      <c r="F5" s="12"/>
      <c r="G5" s="81" t="s">
        <v>547</v>
      </c>
      <c r="H5" s="47" t="s">
        <v>2960</v>
      </c>
    </row>
    <row r="6" spans="1:8" x14ac:dyDescent="0.25">
      <c r="A6" s="12"/>
      <c r="B6" s="12"/>
      <c r="C6" s="12" t="s">
        <v>1812</v>
      </c>
      <c r="D6" s="12" t="s">
        <v>1165</v>
      </c>
      <c r="E6" s="13" t="s">
        <v>9369</v>
      </c>
      <c r="F6" s="12"/>
      <c r="G6" s="81" t="s">
        <v>548</v>
      </c>
      <c r="H6" s="47" t="s">
        <v>2961</v>
      </c>
    </row>
    <row r="7" spans="1:8" x14ac:dyDescent="0.25">
      <c r="A7" s="12"/>
      <c r="B7" s="12"/>
      <c r="C7" s="12" t="s">
        <v>1813</v>
      </c>
      <c r="D7" s="12" t="s">
        <v>1184</v>
      </c>
      <c r="E7" s="12"/>
      <c r="F7" s="12"/>
      <c r="G7" s="81" t="s">
        <v>549</v>
      </c>
      <c r="H7" s="47" t="s">
        <v>2962</v>
      </c>
    </row>
    <row r="8" spans="1:8" x14ac:dyDescent="0.25">
      <c r="A8" s="12"/>
      <c r="B8" s="12"/>
      <c r="C8" s="12" t="s">
        <v>1814</v>
      </c>
      <c r="D8" s="87" t="s">
        <v>9363</v>
      </c>
      <c r="E8" s="12"/>
      <c r="F8" s="12"/>
      <c r="G8" s="81" t="s">
        <v>550</v>
      </c>
      <c r="H8" s="47" t="s">
        <v>2966</v>
      </c>
    </row>
    <row r="9" spans="1:8" x14ac:dyDescent="0.25">
      <c r="A9" s="13"/>
      <c r="B9" s="13"/>
      <c r="C9" s="13"/>
      <c r="D9" s="12" t="s">
        <v>1174</v>
      </c>
      <c r="E9" s="13"/>
      <c r="F9" s="13"/>
      <c r="G9" s="81" t="s">
        <v>551</v>
      </c>
      <c r="H9" s="47" t="s">
        <v>2963</v>
      </c>
    </row>
    <row r="10" spans="1:8" x14ac:dyDescent="0.25">
      <c r="A10" s="13"/>
      <c r="B10" s="13"/>
      <c r="C10" s="13"/>
      <c r="D10" s="12" t="s">
        <v>1173</v>
      </c>
      <c r="E10" s="13"/>
      <c r="F10" s="13"/>
      <c r="G10" s="81" t="s">
        <v>552</v>
      </c>
      <c r="H10" s="47" t="s">
        <v>2965</v>
      </c>
    </row>
    <row r="11" spans="1:8" x14ac:dyDescent="0.25">
      <c r="A11" s="13"/>
      <c r="B11" s="13"/>
      <c r="C11" s="13"/>
      <c r="D11" s="13" t="s">
        <v>580</v>
      </c>
      <c r="E11" s="13"/>
      <c r="F11" s="13"/>
      <c r="G11" s="81" t="s">
        <v>553</v>
      </c>
      <c r="H11" s="47" t="s">
        <v>2964</v>
      </c>
    </row>
    <row r="12" spans="1:8" x14ac:dyDescent="0.25">
      <c r="A12" s="13"/>
      <c r="B12" s="13"/>
      <c r="C12" s="13"/>
      <c r="D12" s="13" t="s">
        <v>541</v>
      </c>
      <c r="E12" s="13"/>
      <c r="F12" s="13"/>
      <c r="G12" s="81" t="s">
        <v>554</v>
      </c>
      <c r="H12" s="47" t="s">
        <v>2967</v>
      </c>
    </row>
    <row r="13" spans="1:8" x14ac:dyDescent="0.25">
      <c r="A13" s="13"/>
      <c r="B13" s="13"/>
      <c r="C13" s="13"/>
      <c r="D13" s="47" t="s">
        <v>1837</v>
      </c>
      <c r="E13" s="13"/>
      <c r="F13" s="13"/>
      <c r="G13" s="81" t="s">
        <v>556</v>
      </c>
      <c r="H13" s="47" t="s">
        <v>2968</v>
      </c>
    </row>
    <row r="14" spans="1:8" x14ac:dyDescent="0.25">
      <c r="A14" s="13"/>
      <c r="B14" s="13"/>
      <c r="C14" s="13"/>
      <c r="D14" s="13" t="s">
        <v>1182</v>
      </c>
      <c r="E14" s="13"/>
      <c r="F14" s="13"/>
      <c r="G14" s="81" t="s">
        <v>555</v>
      </c>
      <c r="H14" s="47" t="s">
        <v>2969</v>
      </c>
    </row>
    <row r="15" spans="1:8" x14ac:dyDescent="0.25">
      <c r="A15" s="13"/>
      <c r="B15" s="13"/>
      <c r="C15" s="13"/>
      <c r="D15" s="47" t="s">
        <v>2987</v>
      </c>
      <c r="E15" s="13"/>
      <c r="F15" s="13"/>
      <c r="G15" s="81" t="s">
        <v>557</v>
      </c>
      <c r="H15" s="47" t="s">
        <v>2970</v>
      </c>
    </row>
    <row r="16" spans="1:8" x14ac:dyDescent="0.25">
      <c r="A16" s="13"/>
      <c r="B16" s="13"/>
      <c r="C16" s="13"/>
      <c r="D16" s="13"/>
      <c r="E16" s="13"/>
      <c r="F16" s="13"/>
      <c r="H16" s="47" t="s">
        <v>2971</v>
      </c>
    </row>
    <row r="17" spans="2:8" x14ac:dyDescent="0.25">
      <c r="H17" s="47" t="s">
        <v>2972</v>
      </c>
    </row>
    <row r="18" spans="2:8" x14ac:dyDescent="0.25">
      <c r="D18"/>
      <c r="H18" s="47" t="s">
        <v>2975</v>
      </c>
    </row>
    <row r="19" spans="2:8" x14ac:dyDescent="0.25">
      <c r="H19" s="47" t="s">
        <v>2973</v>
      </c>
    </row>
    <row r="20" spans="2:8" x14ac:dyDescent="0.25">
      <c r="H20" s="47" t="s">
        <v>2974</v>
      </c>
    </row>
    <row r="21" spans="2:8" x14ac:dyDescent="0.25">
      <c r="H21" s="47" t="s">
        <v>2976</v>
      </c>
    </row>
    <row r="22" spans="2:8" x14ac:dyDescent="0.25">
      <c r="B22" s="85"/>
      <c r="C22"/>
      <c r="D22" s="86"/>
      <c r="E22"/>
      <c r="F22"/>
      <c r="H22" s="47" t="s">
        <v>2977</v>
      </c>
    </row>
    <row r="23" spans="2:8" x14ac:dyDescent="0.25">
      <c r="B23" s="85"/>
      <c r="D23"/>
      <c r="E23" s="86"/>
      <c r="F23"/>
      <c r="H23" s="47" t="s">
        <v>2978</v>
      </c>
    </row>
    <row r="24" spans="2:8" x14ac:dyDescent="0.25">
      <c r="B24" s="85"/>
      <c r="D24"/>
      <c r="E24"/>
      <c r="F24"/>
      <c r="H24" s="47" t="s">
        <v>2979</v>
      </c>
    </row>
    <row r="25" spans="2:8" x14ac:dyDescent="0.25">
      <c r="B25" s="85"/>
      <c r="D25" s="86"/>
      <c r="E25"/>
      <c r="F25"/>
      <c r="H25" s="47" t="s">
        <v>2980</v>
      </c>
    </row>
    <row r="26" spans="2:8" x14ac:dyDescent="0.25">
      <c r="D26" s="85"/>
      <c r="E26"/>
      <c r="F26" s="86"/>
      <c r="H26" s="47" t="s">
        <v>2981</v>
      </c>
    </row>
    <row r="27" spans="2:8" x14ac:dyDescent="0.25">
      <c r="B27" s="85"/>
      <c r="C27"/>
      <c r="D27"/>
      <c r="E27"/>
      <c r="F27"/>
      <c r="H27" s="47" t="s">
        <v>2982</v>
      </c>
    </row>
    <row r="28" spans="2:8" x14ac:dyDescent="0.25">
      <c r="H28" s="47" t="s">
        <v>2983</v>
      </c>
    </row>
    <row r="29" spans="2:8" x14ac:dyDescent="0.25">
      <c r="H29" s="47" t="s">
        <v>2984</v>
      </c>
    </row>
    <row r="30" spans="2:8" x14ac:dyDescent="0.25">
      <c r="H30" s="47" t="s">
        <v>2985</v>
      </c>
    </row>
    <row r="31" spans="2:8" x14ac:dyDescent="0.25">
      <c r="H31" s="47" t="s">
        <v>2986</v>
      </c>
    </row>
  </sheetData>
  <sheetProtection algorithmName="SHA-512" hashValue="hZoBN3MIbek+jzip8Lt+l0eMTTr92Cfs4mXcpdas10ohIBnSUV2PBB5Z9Mkxtgku0s7kCe/ormE3/e3oxmHdgQ==" saltValue="gLEZ18o7c1ZfoZ5N2vrjeQ==" spinCount="100000" sheet="1" selectLockedCells="1" selectUnlockedCells="1"/>
  <phoneticPr fontId="0" type="noConversion"/>
  <pageMargins left="0.7" right="0.7" top="0.75" bottom="0.75" header="0.3" footer="0.3"/>
  <pageSetup scale="7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21</vt:i4>
      </vt:variant>
    </vt:vector>
  </HeadingPairs>
  <TitlesOfParts>
    <vt:vector size="30" baseType="lpstr">
      <vt:lpstr>FSR</vt:lpstr>
      <vt:lpstr>INSTRUCTIONS</vt:lpstr>
      <vt:lpstr>DUE DATES</vt:lpstr>
      <vt:lpstr>PAYMENT INFO</vt:lpstr>
      <vt:lpstr>DEDUCTION INFO</vt:lpstr>
      <vt:lpstr>OFSR</vt:lpstr>
      <vt:lpstr>MASTER</vt:lpstr>
      <vt:lpstr>3-year</vt:lpstr>
      <vt:lpstr>CHART DATA</vt:lpstr>
      <vt:lpstr>ABSENCES</vt:lpstr>
      <vt:lpstr>awmo</vt:lpstr>
      <vt:lpstr>CANCELLED</vt:lpstr>
      <vt:lpstr>CLASSCANCELLED</vt:lpstr>
      <vt:lpstr>DAY</vt:lpstr>
      <vt:lpstr>DAYS</vt:lpstr>
      <vt:lpstr>FT</vt:lpstr>
      <vt:lpstr>MASTER</vt:lpstr>
      <vt:lpstr>NONE</vt:lpstr>
      <vt:lpstr>PERIOD</vt:lpstr>
      <vt:lpstr>PERIOD1202</vt:lpstr>
      <vt:lpstr>FSR!Print_Area</vt:lpstr>
      <vt:lpstr>'DEDUCTION INFO'!Print_Titles</vt:lpstr>
      <vt:lpstr>FSR!Print_Titles</vt:lpstr>
      <vt:lpstr>OFSR!Print_Titles</vt:lpstr>
      <vt:lpstr>'PAYMENT INFO'!Print_Titles</vt:lpstr>
      <vt:lpstr>REASON</vt:lpstr>
      <vt:lpstr>REASON_UPDATED</vt:lpstr>
      <vt:lpstr>SALARY</vt:lpstr>
      <vt:lpstr>threeyear</vt:lpstr>
      <vt:lpstr>TITLE</vt:lpstr>
    </vt:vector>
  </TitlesOfParts>
  <Company>NYCCT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Kathy Wilson</dc:creator>
  <cp:lastModifiedBy>Kathy Wilson</cp:lastModifiedBy>
  <cp:lastPrinted>2023-04-13T20:02:20Z</cp:lastPrinted>
  <dcterms:created xsi:type="dcterms:W3CDTF">2012-12-10T14:40:58Z</dcterms:created>
  <dcterms:modified xsi:type="dcterms:W3CDTF">2023-07-26T18:53:07Z</dcterms:modified>
</cp:coreProperties>
</file>